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3.17 Update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</sheets>
  <definedNames>
    <definedName name="Sheet1.Sheet1" localSheetId="1">Data!$A$1:$G$113</definedName>
  </definedNames>
  <calcPr calcId="162913"/>
</workbook>
</file>

<file path=xl/calcChain.xml><?xml version="1.0" encoding="utf-8"?>
<calcChain xmlns="http://schemas.openxmlformats.org/spreadsheetml/2006/main">
  <c r="E109" i="1" l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F83" i="1" l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J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83" i="1"/>
  <c r="I160" i="1" l="1"/>
  <c r="J4" i="6" s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E98" i="1" l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G83" i="1"/>
  <c r="G160" i="1" s="1"/>
  <c r="G4" i="6" s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160" i="1" l="1"/>
  <c r="H4" i="6" s="1"/>
  <c r="F160" i="1"/>
  <c r="L4" i="6" s="1"/>
  <c r="H160" i="1"/>
  <c r="I4" i="6" s="1"/>
  <c r="E160" i="1"/>
  <c r="K4" i="6" s="1"/>
</calcChain>
</file>

<file path=xl/sharedStrings.xml><?xml version="1.0" encoding="utf-8"?>
<sst xmlns="http://schemas.openxmlformats.org/spreadsheetml/2006/main" count="833" uniqueCount="94">
  <si>
    <t>Level of Care</t>
  </si>
  <si>
    <t>Specialty</t>
  </si>
  <si>
    <t>Age</t>
  </si>
  <si>
    <t>Rate Type</t>
  </si>
  <si>
    <t>Low Rate</t>
  </si>
  <si>
    <t>High Rate</t>
  </si>
  <si>
    <t>CIGNA BEHAVIORAL HEA Rate</t>
  </si>
  <si>
    <t>UNITED BEHAVIORAL HE Rate</t>
  </si>
  <si>
    <t>Inpatient</t>
  </si>
  <si>
    <t>Per Diem</t>
  </si>
  <si>
    <t>Adolescent</t>
  </si>
  <si>
    <t>Per Visit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</si>
  <si>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</si>
  <si>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</si>
  <si>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</si>
  <si>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</si>
  <si>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</si>
  <si>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</si>
  <si>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</si>
  <si>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</si>
  <si>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</si>
  <si>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</si>
  <si>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</si>
  <si>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TRICARE EAST Rate</t>
  </si>
  <si>
    <t>Inpatient - Psych</t>
  </si>
  <si>
    <t>Child</t>
  </si>
  <si>
    <t>Outpatient</t>
  </si>
  <si>
    <t>IOP - Psych</t>
  </si>
  <si>
    <t>Partial Hospital - ALL</t>
  </si>
  <si>
    <t>Partial Hospital - Psych</t>
  </si>
  <si>
    <t>Date of last update: 1/01/2022</t>
  </si>
  <si>
    <t>TRICARE OVERSEAS Rate</t>
  </si>
  <si>
    <t>TRICARE WEST HN Rate</t>
  </si>
  <si>
    <t>Adult</t>
  </si>
  <si>
    <t>All Ages</t>
  </si>
  <si>
    <t>Inpatient - Detox</t>
  </si>
  <si>
    <t>Inpatient - Other</t>
  </si>
  <si>
    <t>Inpatient - Rehab</t>
  </si>
  <si>
    <t>IOP - SUD</t>
  </si>
  <si>
    <t>Outpatient - Other</t>
  </si>
  <si>
    <t>AETNA MANAGED MEDICA Rate</t>
  </si>
  <si>
    <t>AMBETTER/SUPERIOR HE Rate</t>
  </si>
  <si>
    <t>AMERIGROUP CHIPS MAN Rate</t>
  </si>
  <si>
    <t>ANTHEM BCBS Rate</t>
  </si>
  <si>
    <t>ASSURED BENEFITS ADM Rate</t>
  </si>
  <si>
    <t>BCBS Rate</t>
  </si>
  <si>
    <t>BCBS FEDERAL Rate</t>
  </si>
  <si>
    <t>CARE IMPROVEMENTS PL Rate</t>
  </si>
  <si>
    <t>CENPATICO FOSTER/SUP Rate</t>
  </si>
  <si>
    <t>CENPATICO/SUPERIOR H Rate</t>
  </si>
  <si>
    <t>CIGNA Rate</t>
  </si>
  <si>
    <t>CIGNA MANAGED MEDICA Rate</t>
  </si>
  <si>
    <t>COMP CARE MGD MEDICA Rate</t>
  </si>
  <si>
    <t>COMP PSYCH MGD MEDIC Rate</t>
  </si>
  <si>
    <t>CORESOURCE Rate</t>
  </si>
  <si>
    <t>CORPHEALTH (CHIP) Rate</t>
  </si>
  <si>
    <t>CORPHEALTH MANAGED Rate</t>
  </si>
  <si>
    <t>ERS/HEALTH SELECT Rate</t>
  </si>
  <si>
    <t>EVERCARE MANAGED MED Rate</t>
  </si>
  <si>
    <t>GEHA/UHS SHARED SERV Rate</t>
  </si>
  <si>
    <t>HUMANA (HMO/PPO) Rate</t>
  </si>
  <si>
    <t>IHS (MESCALERO) Rate</t>
  </si>
  <si>
    <t>IMS-INDEPENDENT MEDI Rate</t>
  </si>
  <si>
    <t>INTERFACE EAP Rate</t>
  </si>
  <si>
    <t>MAGELLAN Rate</t>
  </si>
  <si>
    <t>MAGELLAN   (ZGN) Rate</t>
  </si>
  <si>
    <t>MAGELLAN MANAGED MED Rate</t>
  </si>
  <si>
    <t>MAIL HANDLERS Rate</t>
  </si>
  <si>
    <t>MERITAIN HEALTH Rate</t>
  </si>
  <si>
    <t>NATC NATIONAL TELECO Rate</t>
  </si>
  <si>
    <t>PGBA UNITED HEALTHCA Rate</t>
  </si>
  <si>
    <t>PRESBYTERIAN NEW MEX Rate</t>
  </si>
  <si>
    <t>SCI PRESBYT STATE CO Rate</t>
  </si>
  <si>
    <t>SCOTT AND WHITE HEAL Rate</t>
  </si>
  <si>
    <t>STUDENT RESOURCE CEN Rate</t>
  </si>
  <si>
    <t>TEXAS COMM CARE MANA Rate</t>
  </si>
  <si>
    <t>TRICARE SOUTH REGION Rate</t>
  </si>
  <si>
    <t>TRICARE WEST REGION Rate</t>
  </si>
  <si>
    <t>UBH Rate</t>
  </si>
  <si>
    <t>UBH / MAIL HANDLERS Rate</t>
  </si>
  <si>
    <t>UHCCP TEXAS MEDICAID Rate</t>
  </si>
  <si>
    <t>UNITED BEHAVIORAL HL Rate</t>
  </si>
  <si>
    <t>UNITED HEALTH CARE Rate</t>
  </si>
  <si>
    <t>UNITED HEALTH CARE M Rate</t>
  </si>
  <si>
    <t>UNITED MEDICAL RESOU Rate</t>
  </si>
  <si>
    <t>Inpatient - ECT</t>
  </si>
  <si>
    <t>Per Hour/Unit</t>
  </si>
  <si>
    <t>% of Medicare PPS</t>
  </si>
  <si>
    <t>Geriatric</t>
  </si>
  <si>
    <t>Intensive Outpatient - ALL</t>
  </si>
  <si>
    <t>Outpatient - ECT</t>
  </si>
  <si>
    <t>Partial Hospital - SUD</t>
  </si>
  <si>
    <t>Residential Treatment (RTC)(PRTF)</t>
  </si>
  <si>
    <t>RTC - Psych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</si>
</sst>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6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showGridLines="0" tabSelected="1" workbookViewId="0">
      <selection activeCell="C73" sqref="C73"/>
    </sheetView>
  </sheetViews>
  <sheetFormatPr defaultRowHeight="15" outlineLevelRow="1"/>
  <cols>
    <col min="2" max="2" width="28" style="5" bestFit="1" customWidth="1"/>
    <col min="3" max="3" width="16.85546875" style="5" customWidth="1"/>
    <col min="4" max="4" width="24.42578125" style="5" bestFit="1" customWidth="1"/>
    <col min="5" max="11" width="16.85546875" style="5" customWidth="1"/>
    <col min="12" max="12" width="12.42578125" customWidth="1"/>
  </cols>
  <sheetData>
    <row r="1" spans="1:12">
      <c r="A1" s="11" t="s">
        <v>30</v>
      </c>
    </row>
    <row r="2" spans="1:12">
      <c r="B2" s="17" t="s">
        <v>16</v>
      </c>
      <c r="C2" s="17"/>
      <c r="D2" s="17"/>
      <c r="E2" s="17"/>
      <c r="F2" s="17"/>
    </row>
    <row r="3" spans="1:12">
      <c r="B3" s="6" t="s">
        <v>14</v>
      </c>
      <c r="C3" s="6" t="s">
        <v>0</v>
      </c>
      <c r="D3" s="6" t="s">
        <v>1</v>
      </c>
      <c r="E3" s="6" t="s">
        <v>2</v>
      </c>
      <c r="F3" s="6" t="s">
        <v>3</v>
      </c>
      <c r="G3" s="6" t="s">
        <v>13</v>
      </c>
      <c r="H3" s="6" t="s">
        <v>15</v>
      </c>
      <c r="I3" s="6" t="s">
        <v>4</v>
      </c>
      <c r="J3" s="6" t="s">
        <v>5</v>
      </c>
      <c r="K3" s="6" t="s">
        <v>12</v>
      </c>
      <c r="L3" s="6" t="s">
        <v>19</v>
      </c>
    </row>
    <row r="4" spans="1:12">
      <c r="B4" s="7" t="s">
        <v>46</v>
      </c>
      <c r="C4" s="7" t="s">
        <v>8</v>
      </c>
      <c r="D4" s="7" t="s">
        <v>35</v>
      </c>
      <c r="E4" s="7" t="s">
        <v>34</v>
      </c>
      <c r="F4" s="7" t="s">
        <v>9</v>
      </c>
      <c r="G4" s="8">
        <f>IF(Data!$G$160&gt;1,"Error",MAX(Data!G83:G159))</f>
        <v>0</v>
      </c>
      <c r="H4" s="9" t="str">
        <f>IF(Data!$J$160&gt;1,"Error",IF(Data!$J$160=0,"N/A",MAX(Data!J83:BD159)))</f>
        <v>N/A</v>
      </c>
      <c r="I4" s="9">
        <f>IF(Data!$H$160&gt;1,"Error",SUM(Data!H83:H159))</f>
        <v>700</v>
      </c>
      <c r="J4" s="9">
        <f>IF(Data!$I$160&gt;1,"Error",SUM(Data!I83:I159))</f>
        <v>721</v>
      </c>
      <c r="K4" s="9">
        <f>IF(Data!$E$160&gt;1,"Error",SUM(Data!E83:E159))</f>
        <v>0</v>
      </c>
      <c r="L4" s="9">
        <f>IF(Data!$F$160&gt;1,"Error",SUM(Data!F83:F159))</f>
        <v>0</v>
      </c>
    </row>
    <row r="7" spans="1:12" hidden="1" outlineLevel="1">
      <c r="B7" s="10" t="s">
        <v>14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t="30" hidden="1" outlineLevel="1">
      <c r="B8" s="10" t="s">
        <v>40</v>
      </c>
      <c r="C8" t="s">
        <v>8</v>
      </c>
      <c r="D8" t="s">
        <v>35</v>
      </c>
      <c r="E8" t="s">
        <v>10</v>
      </c>
      <c r="F8" t="s">
        <v>9</v>
      </c>
    </row>
    <row r="9" spans="1:12" hidden="1" outlineLevel="1">
      <c r="B9" s="10" t="s">
        <v>41</v>
      </c>
      <c r="C9" t="s">
        <v>26</v>
      </c>
      <c r="D9" t="s">
        <v>85</v>
      </c>
      <c r="E9" t="s">
        <v>33</v>
      </c>
      <c r="F9" t="s">
        <v>11</v>
      </c>
    </row>
    <row r="10" spans="1:12" ht="30" hidden="1" outlineLevel="1">
      <c r="B10" s="10" t="s">
        <v>42</v>
      </c>
      <c r="C10" t="s">
        <v>92</v>
      </c>
      <c r="D10" t="s">
        <v>36</v>
      </c>
      <c r="E10" t="s">
        <v>34</v>
      </c>
      <c r="F10" t="s">
        <v>86</v>
      </c>
    </row>
    <row r="11" spans="1:12" hidden="1" outlineLevel="1">
      <c r="B11" s="10" t="s">
        <v>43</v>
      </c>
      <c r="C11"/>
      <c r="D11" t="s">
        <v>24</v>
      </c>
      <c r="E11" t="s">
        <v>25</v>
      </c>
      <c r="F11" t="s">
        <v>87</v>
      </c>
    </row>
    <row r="12" spans="1:12" hidden="1" outlineLevel="1">
      <c r="B12" s="10" t="s">
        <v>44</v>
      </c>
      <c r="C12"/>
      <c r="D12" t="s">
        <v>37</v>
      </c>
      <c r="E12" t="s">
        <v>88</v>
      </c>
      <c r="F12"/>
    </row>
    <row r="13" spans="1:12" hidden="1" outlineLevel="1">
      <c r="B13" s="10" t="s">
        <v>45</v>
      </c>
      <c r="C13"/>
      <c r="D13" t="s">
        <v>89</v>
      </c>
      <c r="E13"/>
      <c r="F13"/>
    </row>
    <row r="14" spans="1:12" hidden="1" outlineLevel="1">
      <c r="B14" s="10" t="s">
        <v>46</v>
      </c>
      <c r="C14"/>
      <c r="D14" t="s">
        <v>27</v>
      </c>
      <c r="E14"/>
      <c r="F14"/>
    </row>
    <row r="15" spans="1:12" hidden="1" outlineLevel="1">
      <c r="B15" s="10" t="s">
        <v>47</v>
      </c>
      <c r="C15"/>
      <c r="D15" t="s">
        <v>38</v>
      </c>
      <c r="E15"/>
      <c r="F15"/>
    </row>
    <row r="16" spans="1:12" hidden="1" outlineLevel="1">
      <c r="B16" s="10" t="s">
        <v>48</v>
      </c>
      <c r="C16"/>
      <c r="D16" t="s">
        <v>90</v>
      </c>
      <c r="E16"/>
      <c r="F16"/>
    </row>
    <row r="17" spans="2:6" hidden="1" outlineLevel="1">
      <c r="B17" s="10" t="s">
        <v>49</v>
      </c>
      <c r="C17"/>
      <c r="D17" t="s">
        <v>39</v>
      </c>
      <c r="E17"/>
      <c r="F17"/>
    </row>
    <row r="18" spans="2:6" hidden="1" outlineLevel="1">
      <c r="B18" s="10" t="s">
        <v>50</v>
      </c>
      <c r="C18"/>
      <c r="D18" t="s">
        <v>28</v>
      </c>
      <c r="E18"/>
      <c r="F18"/>
    </row>
    <row r="19" spans="2:6" hidden="1" outlineLevel="1">
      <c r="B19" s="10" t="s">
        <v>6</v>
      </c>
      <c r="C19"/>
      <c r="D19" t="s">
        <v>29</v>
      </c>
      <c r="E19"/>
      <c r="F19"/>
    </row>
    <row r="20" spans="2:6" ht="30" hidden="1" outlineLevel="1">
      <c r="B20" s="10" t="s">
        <v>51</v>
      </c>
      <c r="C20"/>
      <c r="D20" t="s">
        <v>91</v>
      </c>
      <c r="E20"/>
      <c r="F20"/>
    </row>
    <row r="21" spans="2:6" ht="30" hidden="1" outlineLevel="1">
      <c r="B21" s="10" t="s">
        <v>52</v>
      </c>
      <c r="C21"/>
      <c r="D21" t="s">
        <v>93</v>
      </c>
      <c r="E21"/>
      <c r="F21"/>
    </row>
    <row r="22" spans="2:6" ht="30" hidden="1" outlineLevel="1">
      <c r="B22" s="10" t="s">
        <v>53</v>
      </c>
      <c r="C22"/>
      <c r="D22"/>
      <c r="E22"/>
      <c r="F22"/>
    </row>
    <row r="23" spans="2:6" hidden="1" outlineLevel="1">
      <c r="B23" s="10" t="s">
        <v>54</v>
      </c>
      <c r="C23"/>
      <c r="D23"/>
      <c r="E23"/>
      <c r="F23"/>
    </row>
    <row r="24" spans="2:6" hidden="1" outlineLevel="1">
      <c r="B24" s="10" t="s">
        <v>55</v>
      </c>
      <c r="C24"/>
      <c r="D24"/>
      <c r="E24"/>
      <c r="F24"/>
    </row>
    <row r="25" spans="2:6" hidden="1" outlineLevel="1">
      <c r="B25" s="10" t="s">
        <v>56</v>
      </c>
      <c r="C25"/>
      <c r="D25"/>
      <c r="E25"/>
      <c r="F25"/>
    </row>
    <row r="26" spans="2:6" hidden="1" outlineLevel="1">
      <c r="B26" s="10" t="s">
        <v>57</v>
      </c>
      <c r="C26"/>
      <c r="D26"/>
      <c r="E26"/>
      <c r="F26"/>
    </row>
    <row r="27" spans="2:6" ht="30" hidden="1" outlineLevel="1">
      <c r="B27" s="10" t="s">
        <v>58</v>
      </c>
      <c r="C27"/>
      <c r="D27"/>
      <c r="E27"/>
      <c r="F27"/>
    </row>
    <row r="28" spans="2:6" hidden="1" outlineLevel="1">
      <c r="B28" s="10" t="s">
        <v>59</v>
      </c>
      <c r="C28"/>
      <c r="D28"/>
      <c r="E28"/>
      <c r="F28"/>
    </row>
    <row r="29" spans="2:6" hidden="1" outlineLevel="1">
      <c r="B29" s="10" t="s">
        <v>60</v>
      </c>
      <c r="C29"/>
      <c r="D29"/>
      <c r="E29"/>
      <c r="F29"/>
    </row>
    <row r="30" spans="2:6" hidden="1" outlineLevel="1">
      <c r="B30" s="10" t="s">
        <v>61</v>
      </c>
      <c r="C30"/>
      <c r="D30"/>
      <c r="E30"/>
      <c r="F30"/>
    </row>
    <row r="31" spans="2:6" hidden="1" outlineLevel="1">
      <c r="B31" s="10" t="s">
        <v>62</v>
      </c>
      <c r="C31"/>
      <c r="D31"/>
      <c r="E31"/>
      <c r="F31"/>
    </row>
    <row r="32" spans="2:6" hidden="1" outlineLevel="1">
      <c r="B32" s="10" t="s">
        <v>63</v>
      </c>
      <c r="C32"/>
      <c r="D32"/>
      <c r="E32"/>
      <c r="F32"/>
    </row>
    <row r="33" spans="2:6" hidden="1" outlineLevel="1">
      <c r="B33" s="10" t="s">
        <v>64</v>
      </c>
      <c r="C33"/>
      <c r="D33"/>
      <c r="E33"/>
      <c r="F33"/>
    </row>
    <row r="34" spans="2:6" hidden="1" outlineLevel="1">
      <c r="B34" s="10" t="s">
        <v>65</v>
      </c>
      <c r="C34"/>
      <c r="D34"/>
      <c r="E34"/>
      <c r="F34"/>
    </row>
    <row r="35" spans="2:6" ht="30" hidden="1" outlineLevel="1">
      <c r="B35" s="10" t="s">
        <v>66</v>
      </c>
      <c r="C35"/>
      <c r="D35"/>
      <c r="E35"/>
      <c r="F35"/>
    </row>
    <row r="36" spans="2:6" hidden="1" outlineLevel="1">
      <c r="B36" s="10" t="s">
        <v>67</v>
      </c>
      <c r="C36"/>
      <c r="D36"/>
      <c r="E36"/>
      <c r="F36"/>
    </row>
    <row r="37" spans="2:6" hidden="1" outlineLevel="1">
      <c r="B37" s="10" t="s">
        <v>68</v>
      </c>
      <c r="C37"/>
      <c r="D37"/>
      <c r="E37"/>
      <c r="F37"/>
    </row>
    <row r="38" spans="2:6" hidden="1" outlineLevel="1">
      <c r="B38" s="10" t="s">
        <v>69</v>
      </c>
      <c r="C38"/>
      <c r="D38"/>
      <c r="E38"/>
      <c r="F38"/>
    </row>
    <row r="39" spans="2:6" hidden="1" outlineLevel="1">
      <c r="B39" s="10" t="s">
        <v>70</v>
      </c>
      <c r="C39"/>
      <c r="D39"/>
      <c r="E39"/>
      <c r="F39"/>
    </row>
    <row r="40" spans="2:6" hidden="1" outlineLevel="1">
      <c r="B40" s="10" t="s">
        <v>71</v>
      </c>
      <c r="C40"/>
      <c r="D40"/>
      <c r="E40"/>
      <c r="F40"/>
    </row>
    <row r="41" spans="2:6" hidden="1" outlineLevel="1">
      <c r="B41" s="10" t="s">
        <v>72</v>
      </c>
      <c r="C41"/>
      <c r="D41"/>
      <c r="E41"/>
      <c r="F41"/>
    </row>
    <row r="42" spans="2:6" hidden="1" outlineLevel="1">
      <c r="B42" s="10" t="s">
        <v>73</v>
      </c>
      <c r="C42"/>
      <c r="D42"/>
      <c r="E42"/>
      <c r="F42"/>
    </row>
    <row r="43" spans="2:6" hidden="1" outlineLevel="1">
      <c r="B43" s="10" t="s">
        <v>74</v>
      </c>
      <c r="C43"/>
      <c r="D43"/>
      <c r="E43"/>
      <c r="F43"/>
    </row>
    <row r="44" spans="2:6" ht="30" hidden="1" outlineLevel="1">
      <c r="B44" s="10" t="s">
        <v>75</v>
      </c>
      <c r="C44"/>
      <c r="D44"/>
      <c r="E44"/>
      <c r="F44"/>
    </row>
    <row r="45" spans="2:6" hidden="1" outlineLevel="1">
      <c r="B45" s="10" t="s">
        <v>23</v>
      </c>
      <c r="C45"/>
      <c r="D45"/>
      <c r="E45"/>
      <c r="F45"/>
    </row>
    <row r="46" spans="2:6" hidden="1" outlineLevel="1">
      <c r="B46" s="10" t="s">
        <v>31</v>
      </c>
      <c r="C46"/>
      <c r="D46"/>
      <c r="E46"/>
      <c r="F46"/>
    </row>
    <row r="47" spans="2:6" hidden="1" outlineLevel="1">
      <c r="B47" s="10" t="s">
        <v>76</v>
      </c>
      <c r="C47"/>
      <c r="D47"/>
      <c r="E47"/>
      <c r="F47"/>
    </row>
    <row r="48" spans="2:6" hidden="1" outlineLevel="1">
      <c r="B48" s="10" t="s">
        <v>32</v>
      </c>
      <c r="C48"/>
      <c r="D48"/>
      <c r="E48"/>
      <c r="F48"/>
    </row>
    <row r="49" spans="2:6" hidden="1" outlineLevel="1">
      <c r="B49" s="10" t="s">
        <v>77</v>
      </c>
      <c r="C49"/>
      <c r="D49"/>
      <c r="E49"/>
      <c r="F49"/>
    </row>
    <row r="50" spans="2:6" hidden="1" outlineLevel="1">
      <c r="B50" s="10" t="s">
        <v>78</v>
      </c>
      <c r="C50"/>
      <c r="D50"/>
      <c r="E50"/>
      <c r="F50"/>
    </row>
    <row r="51" spans="2:6" hidden="1" outlineLevel="1">
      <c r="B51" s="10" t="s">
        <v>79</v>
      </c>
      <c r="C51"/>
      <c r="D51"/>
      <c r="E51"/>
      <c r="F51"/>
    </row>
    <row r="52" spans="2:6" hidden="1" outlineLevel="1">
      <c r="B52" s="10" t="s">
        <v>80</v>
      </c>
      <c r="C52"/>
      <c r="D52"/>
      <c r="E52"/>
      <c r="F52"/>
    </row>
    <row r="53" spans="2:6" hidden="1" outlineLevel="1">
      <c r="B53" s="10" t="s">
        <v>7</v>
      </c>
      <c r="C53"/>
      <c r="D53"/>
      <c r="E53"/>
      <c r="F53"/>
    </row>
    <row r="54" spans="2:6" hidden="1" outlineLevel="1">
      <c r="B54" s="10" t="s">
        <v>81</v>
      </c>
      <c r="C54"/>
      <c r="D54"/>
      <c r="E54"/>
      <c r="F54"/>
    </row>
    <row r="55" spans="2:6" hidden="1" outlineLevel="1">
      <c r="B55" s="10" t="s">
        <v>82</v>
      </c>
      <c r="C55"/>
      <c r="D55"/>
      <c r="E55"/>
      <c r="F55"/>
    </row>
    <row r="56" spans="2:6" hidden="1" collapsed="1">
      <c r="B56" s="10" t="s">
        <v>83</v>
      </c>
    </row>
    <row r="57" spans="2:6" hidden="1">
      <c r="B57" s="10" t="s">
        <v>84</v>
      </c>
    </row>
  </sheetData>
  <mergeCells count="1">
    <mergeCell ref="B2:F2"/>
  </mergeCells>
  <dataValidations count="6">
    <dataValidation type="list" allowBlank="1" showInputMessage="1" showErrorMessage="1" sqref="E4">
      <formula1>$E$8:$E$12</formula1>
    </dataValidation>
    <dataValidation type="list" allowBlank="1" showInputMessage="1" showErrorMessage="1" sqref="F4">
      <formula1>$F$8:$F$11</formula1>
    </dataValidation>
    <dataValidation type="list" allowBlank="1" showInputMessage="1" showErrorMessage="1" sqref="D4">
      <formula1>$D$8:$D$21</formula1>
    </dataValidation>
    <dataValidation type="list" allowBlank="1" showInputMessage="1" showErrorMessage="1" sqref="C4">
      <formula1>$C$8:$C$10</formula1>
    </dataValidation>
    <dataValidation type="list" allowBlank="1" showInputMessage="1" showErrorMessage="1" sqref="B4">
      <formula1>$B$8:$B$57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60"/>
  <sheetViews>
    <sheetView topLeftCell="A103" workbookViewId="0">
      <selection activeCell="J82" sqref="J82:BG82"/>
    </sheetView>
  </sheetViews>
  <sheetFormatPr defaultColWidth="14.7109375" defaultRowHeight="15"/>
  <cols>
    <col min="5" max="5" width="29.42578125" bestFit="1" customWidth="1"/>
    <col min="8" max="8" width="22.5703125" bestFit="1" customWidth="1"/>
    <col min="15" max="15" width="16.5703125" bestFit="1" customWidth="1"/>
    <col min="56" max="56" width="15.42578125" bestFit="1" customWidth="1"/>
  </cols>
  <sheetData>
    <row r="1" spans="1:59" ht="45">
      <c r="A1" s="12" t="s">
        <v>17</v>
      </c>
      <c r="B1" s="12" t="s">
        <v>1</v>
      </c>
      <c r="C1" s="12" t="s">
        <v>2</v>
      </c>
      <c r="D1" s="12" t="s">
        <v>3</v>
      </c>
      <c r="E1" s="13" t="s">
        <v>18</v>
      </c>
      <c r="F1" s="13" t="s">
        <v>19</v>
      </c>
      <c r="G1" s="13" t="s">
        <v>20</v>
      </c>
      <c r="H1" s="13" t="s">
        <v>21</v>
      </c>
      <c r="I1" s="13" t="s">
        <v>22</v>
      </c>
      <c r="J1" s="13" t="s">
        <v>40</v>
      </c>
      <c r="K1" s="13" t="s">
        <v>41</v>
      </c>
      <c r="L1" s="13" t="s">
        <v>42</v>
      </c>
      <c r="M1" s="13" t="s">
        <v>43</v>
      </c>
      <c r="N1" s="13" t="s">
        <v>44</v>
      </c>
      <c r="O1" s="13" t="s">
        <v>45</v>
      </c>
      <c r="P1" s="13" t="s">
        <v>46</v>
      </c>
      <c r="Q1" s="13" t="s">
        <v>47</v>
      </c>
      <c r="R1" s="13" t="s">
        <v>48</v>
      </c>
      <c r="S1" s="13" t="s">
        <v>49</v>
      </c>
      <c r="T1" s="13" t="s">
        <v>50</v>
      </c>
      <c r="U1" s="13" t="s">
        <v>6</v>
      </c>
      <c r="V1" s="13" t="s">
        <v>51</v>
      </c>
      <c r="W1" s="13" t="s">
        <v>52</v>
      </c>
      <c r="X1" s="13" t="s">
        <v>53</v>
      </c>
      <c r="Y1" s="13" t="s">
        <v>54</v>
      </c>
      <c r="Z1" s="13" t="s">
        <v>55</v>
      </c>
      <c r="AA1" s="13" t="s">
        <v>56</v>
      </c>
      <c r="AB1" s="13" t="s">
        <v>57</v>
      </c>
      <c r="AC1" s="13" t="s">
        <v>58</v>
      </c>
      <c r="AD1" s="13" t="s">
        <v>59</v>
      </c>
      <c r="AE1" s="13" t="s">
        <v>60</v>
      </c>
      <c r="AF1" s="13" t="s">
        <v>61</v>
      </c>
      <c r="AG1" s="13" t="s">
        <v>62</v>
      </c>
      <c r="AH1" s="13" t="s">
        <v>63</v>
      </c>
      <c r="AI1" s="13" t="s">
        <v>64</v>
      </c>
      <c r="AJ1" s="13" t="s">
        <v>65</v>
      </c>
      <c r="AK1" s="13" t="s">
        <v>66</v>
      </c>
      <c r="AL1" s="13" t="s">
        <v>67</v>
      </c>
      <c r="AM1" s="13" t="s">
        <v>68</v>
      </c>
      <c r="AN1" s="13" t="s">
        <v>69</v>
      </c>
      <c r="AO1" s="13" t="s">
        <v>70</v>
      </c>
      <c r="AP1" s="13" t="s">
        <v>71</v>
      </c>
      <c r="AQ1" s="13" t="s">
        <v>72</v>
      </c>
      <c r="AR1" s="13" t="s">
        <v>73</v>
      </c>
      <c r="AS1" s="13" t="s">
        <v>74</v>
      </c>
      <c r="AT1" s="13" t="s">
        <v>75</v>
      </c>
      <c r="AU1" s="13" t="s">
        <v>23</v>
      </c>
      <c r="AV1" s="13" t="s">
        <v>31</v>
      </c>
      <c r="AW1" s="13" t="s">
        <v>76</v>
      </c>
      <c r="AX1" s="13" t="s">
        <v>32</v>
      </c>
      <c r="AY1" s="13" t="s">
        <v>77</v>
      </c>
      <c r="AZ1" s="13" t="s">
        <v>78</v>
      </c>
      <c r="BA1" s="13" t="s">
        <v>79</v>
      </c>
      <c r="BB1" s="13" t="s">
        <v>80</v>
      </c>
      <c r="BC1" s="13" t="s">
        <v>7</v>
      </c>
      <c r="BD1" s="13" t="s">
        <v>81</v>
      </c>
      <c r="BE1" s="13" t="s">
        <v>82</v>
      </c>
      <c r="BF1" s="13" t="s">
        <v>83</v>
      </c>
      <c r="BG1" s="13" t="s">
        <v>84</v>
      </c>
    </row>
    <row r="2" spans="1:59">
      <c r="A2" t="s">
        <v>8</v>
      </c>
      <c r="B2" t="s">
        <v>35</v>
      </c>
      <c r="C2" t="s">
        <v>10</v>
      </c>
      <c r="D2" t="s">
        <v>9</v>
      </c>
      <c r="E2" s="2">
        <v>20</v>
      </c>
      <c r="F2" s="2">
        <v>20</v>
      </c>
      <c r="G2" s="14">
        <v>513</v>
      </c>
      <c r="H2" s="15">
        <v>550</v>
      </c>
      <c r="I2" s="15">
        <v>1217.3499999999999</v>
      </c>
      <c r="J2" s="16">
        <v>768</v>
      </c>
      <c r="K2" s="16">
        <v>550</v>
      </c>
      <c r="L2" s="16">
        <v>600</v>
      </c>
      <c r="M2" s="16">
        <v>738</v>
      </c>
      <c r="N2" s="16">
        <v>737</v>
      </c>
      <c r="O2" s="16">
        <v>738</v>
      </c>
      <c r="P2" s="16">
        <v>738</v>
      </c>
      <c r="Q2" s="16">
        <v>718</v>
      </c>
      <c r="R2" s="16">
        <v>600</v>
      </c>
      <c r="S2" s="16">
        <v>600</v>
      </c>
      <c r="T2" s="16">
        <v>876</v>
      </c>
      <c r="U2" s="16">
        <v>876</v>
      </c>
      <c r="V2" s="16">
        <v>876</v>
      </c>
      <c r="W2" s="16">
        <v>825</v>
      </c>
      <c r="X2" s="16">
        <v>775</v>
      </c>
      <c r="Y2" s="16">
        <v>731</v>
      </c>
      <c r="Z2" s="16">
        <v>750</v>
      </c>
      <c r="AA2" s="16">
        <v>750</v>
      </c>
      <c r="AB2" s="16">
        <v>718</v>
      </c>
      <c r="AC2" s="16">
        <v>718</v>
      </c>
      <c r="AD2" s="16">
        <v>718</v>
      </c>
      <c r="AE2" s="16">
        <v>824</v>
      </c>
      <c r="AF2" s="16">
        <v>585</v>
      </c>
      <c r="AG2" s="16">
        <v>850</v>
      </c>
      <c r="AH2" s="16">
        <v>714</v>
      </c>
      <c r="AI2" s="16">
        <v>700</v>
      </c>
      <c r="AJ2" s="16">
        <v>700</v>
      </c>
      <c r="AK2" s="16">
        <v>629</v>
      </c>
      <c r="AL2" s="16">
        <v>718</v>
      </c>
      <c r="AM2" s="16">
        <v>768</v>
      </c>
      <c r="AN2" s="16">
        <v>750</v>
      </c>
      <c r="AO2" s="16">
        <v>1069.7</v>
      </c>
      <c r="AP2" s="16">
        <v>602</v>
      </c>
      <c r="AQ2" s="16">
        <v>750</v>
      </c>
      <c r="AR2" s="16">
        <v>760</v>
      </c>
      <c r="AS2" s="16">
        <v>710</v>
      </c>
      <c r="AT2" s="16">
        <v>750</v>
      </c>
      <c r="AU2" s="16">
        <v>1121.32</v>
      </c>
      <c r="AV2" s="16">
        <v>1070</v>
      </c>
      <c r="AW2" s="16">
        <v>1098.2</v>
      </c>
      <c r="AX2" s="16">
        <v>1217.3499999999999</v>
      </c>
      <c r="AY2" s="16">
        <v>964.25</v>
      </c>
      <c r="AZ2" s="16">
        <v>718</v>
      </c>
      <c r="BA2" s="16">
        <v>718</v>
      </c>
      <c r="BB2" s="16">
        <v>718</v>
      </c>
      <c r="BC2" s="16">
        <v>718</v>
      </c>
      <c r="BD2" s="16">
        <v>718</v>
      </c>
      <c r="BE2" s="16">
        <v>718</v>
      </c>
      <c r="BF2" s="16">
        <v>718</v>
      </c>
      <c r="BG2" s="16">
        <v>718</v>
      </c>
    </row>
    <row r="3" spans="1:59">
      <c r="A3" t="s">
        <v>8</v>
      </c>
      <c r="B3" t="s">
        <v>35</v>
      </c>
      <c r="C3" t="s">
        <v>10</v>
      </c>
      <c r="D3" t="s">
        <v>11</v>
      </c>
      <c r="E3" s="2">
        <v>20</v>
      </c>
      <c r="F3" s="2">
        <v>20</v>
      </c>
      <c r="G3" s="14">
        <v>513</v>
      </c>
      <c r="H3" s="15">
        <v>640</v>
      </c>
      <c r="I3" s="15">
        <v>768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  <c r="O3" s="16">
        <v>0</v>
      </c>
      <c r="P3" s="16">
        <v>0</v>
      </c>
      <c r="Q3" s="16">
        <v>0</v>
      </c>
      <c r="R3" s="16">
        <v>0</v>
      </c>
      <c r="S3" s="16">
        <v>0</v>
      </c>
      <c r="T3" s="16">
        <v>0</v>
      </c>
      <c r="U3" s="16">
        <v>0</v>
      </c>
      <c r="V3" s="16">
        <v>0</v>
      </c>
      <c r="W3" s="16">
        <v>0</v>
      </c>
      <c r="X3" s="16">
        <v>0</v>
      </c>
      <c r="Y3" s="16">
        <v>0</v>
      </c>
      <c r="Z3" s="16">
        <v>0</v>
      </c>
      <c r="AA3" s="16">
        <v>0</v>
      </c>
      <c r="AB3" s="16">
        <v>0</v>
      </c>
      <c r="AC3" s="16">
        <v>0</v>
      </c>
      <c r="AD3" s="16">
        <v>0</v>
      </c>
      <c r="AE3" s="16">
        <v>0</v>
      </c>
      <c r="AF3" s="16">
        <v>0</v>
      </c>
      <c r="AG3" s="16">
        <v>0</v>
      </c>
      <c r="AH3" s="16">
        <v>0</v>
      </c>
      <c r="AI3" s="16">
        <v>0</v>
      </c>
      <c r="AJ3" s="16">
        <v>0</v>
      </c>
      <c r="AK3" s="16">
        <v>0</v>
      </c>
      <c r="AL3" s="16">
        <v>0</v>
      </c>
      <c r="AM3" s="16">
        <v>0</v>
      </c>
      <c r="AN3" s="16">
        <v>0</v>
      </c>
      <c r="AO3" s="16">
        <v>0</v>
      </c>
      <c r="AP3" s="16">
        <v>0</v>
      </c>
      <c r="AQ3" s="16">
        <v>0</v>
      </c>
      <c r="AR3" s="16">
        <v>0</v>
      </c>
      <c r="AS3" s="16">
        <v>0</v>
      </c>
      <c r="AT3" s="16">
        <v>0</v>
      </c>
      <c r="AU3" s="16">
        <v>0</v>
      </c>
      <c r="AV3" s="16">
        <v>0</v>
      </c>
      <c r="AW3" s="16">
        <v>0</v>
      </c>
      <c r="AX3" s="16">
        <v>0</v>
      </c>
      <c r="AY3" s="16">
        <v>0</v>
      </c>
      <c r="AZ3" s="16">
        <v>0</v>
      </c>
      <c r="BA3" s="16">
        <v>0</v>
      </c>
      <c r="BB3" s="16">
        <v>0</v>
      </c>
      <c r="BC3" s="16">
        <v>0</v>
      </c>
      <c r="BD3" s="16">
        <v>0</v>
      </c>
      <c r="BE3" s="16">
        <v>0</v>
      </c>
      <c r="BF3" s="16">
        <v>0</v>
      </c>
      <c r="BG3" s="16">
        <v>0</v>
      </c>
    </row>
    <row r="4" spans="1:59">
      <c r="A4" t="s">
        <v>8</v>
      </c>
      <c r="B4" t="s">
        <v>35</v>
      </c>
      <c r="C4" t="s">
        <v>10</v>
      </c>
      <c r="D4" t="s">
        <v>9</v>
      </c>
      <c r="E4" s="2">
        <v>2150</v>
      </c>
      <c r="F4" s="2">
        <v>2150</v>
      </c>
      <c r="G4" s="14">
        <v>126</v>
      </c>
      <c r="H4" s="15">
        <v>550</v>
      </c>
      <c r="I4" s="15">
        <v>1217.3499999999999</v>
      </c>
      <c r="J4" s="16">
        <v>768</v>
      </c>
      <c r="K4" s="16">
        <v>550</v>
      </c>
      <c r="L4" s="16">
        <v>600</v>
      </c>
      <c r="M4" s="16">
        <v>738</v>
      </c>
      <c r="N4" s="16">
        <v>737</v>
      </c>
      <c r="O4" s="16">
        <v>738</v>
      </c>
      <c r="P4" s="16">
        <v>738</v>
      </c>
      <c r="Q4" s="16">
        <v>718</v>
      </c>
      <c r="R4" s="16">
        <v>600</v>
      </c>
      <c r="S4" s="16">
        <v>600</v>
      </c>
      <c r="T4" s="16">
        <v>876</v>
      </c>
      <c r="U4" s="16">
        <v>876</v>
      </c>
      <c r="V4" s="16">
        <v>876</v>
      </c>
      <c r="W4" s="16">
        <v>825</v>
      </c>
      <c r="X4" s="16">
        <v>775</v>
      </c>
      <c r="Y4" s="16">
        <v>731</v>
      </c>
      <c r="Z4" s="16">
        <v>750</v>
      </c>
      <c r="AA4" s="16">
        <v>750</v>
      </c>
      <c r="AB4" s="16">
        <v>718</v>
      </c>
      <c r="AC4" s="16">
        <v>718</v>
      </c>
      <c r="AD4" s="16">
        <v>718</v>
      </c>
      <c r="AE4" s="16">
        <v>824</v>
      </c>
      <c r="AF4" s="16">
        <v>585</v>
      </c>
      <c r="AG4" s="16">
        <v>850</v>
      </c>
      <c r="AH4" s="16">
        <v>714</v>
      </c>
      <c r="AI4" s="16">
        <v>700</v>
      </c>
      <c r="AJ4" s="16">
        <v>700</v>
      </c>
      <c r="AK4" s="16">
        <v>629</v>
      </c>
      <c r="AL4" s="16">
        <v>718</v>
      </c>
      <c r="AM4" s="16">
        <v>768</v>
      </c>
      <c r="AN4" s="16">
        <v>750</v>
      </c>
      <c r="AO4" s="16">
        <v>1069.7</v>
      </c>
      <c r="AP4" s="16">
        <v>602</v>
      </c>
      <c r="AQ4" s="16">
        <v>750</v>
      </c>
      <c r="AR4" s="16">
        <v>760</v>
      </c>
      <c r="AS4" s="16">
        <v>710</v>
      </c>
      <c r="AT4" s="16">
        <v>750</v>
      </c>
      <c r="AU4" s="16">
        <v>1121.32</v>
      </c>
      <c r="AV4" s="16">
        <v>1070</v>
      </c>
      <c r="AW4" s="16">
        <v>1098.2</v>
      </c>
      <c r="AX4" s="16">
        <v>1217.3499999999999</v>
      </c>
      <c r="AY4" s="16">
        <v>964.25</v>
      </c>
      <c r="AZ4" s="16">
        <v>718</v>
      </c>
      <c r="BA4" s="16">
        <v>718</v>
      </c>
      <c r="BB4" s="16">
        <v>718</v>
      </c>
      <c r="BC4" s="16">
        <v>718</v>
      </c>
      <c r="BD4" s="16">
        <v>718</v>
      </c>
      <c r="BE4" s="16">
        <v>718</v>
      </c>
      <c r="BF4" s="16">
        <v>718</v>
      </c>
      <c r="BG4" s="16">
        <v>718</v>
      </c>
    </row>
    <row r="5" spans="1:59">
      <c r="A5" t="s">
        <v>8</v>
      </c>
      <c r="B5" t="s">
        <v>35</v>
      </c>
      <c r="C5" t="s">
        <v>10</v>
      </c>
      <c r="D5" t="s">
        <v>11</v>
      </c>
      <c r="E5" s="2">
        <v>2150</v>
      </c>
      <c r="F5" s="2">
        <v>2150</v>
      </c>
      <c r="G5" s="14">
        <v>126</v>
      </c>
      <c r="H5" s="15">
        <v>640</v>
      </c>
      <c r="I5" s="15">
        <v>768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16">
        <v>0</v>
      </c>
      <c r="AP5" s="16">
        <v>0</v>
      </c>
      <c r="AQ5" s="16">
        <v>0</v>
      </c>
      <c r="AR5" s="16">
        <v>0</v>
      </c>
      <c r="AS5" s="16">
        <v>0</v>
      </c>
      <c r="AT5" s="16">
        <v>0</v>
      </c>
      <c r="AU5" s="16">
        <v>0</v>
      </c>
      <c r="AV5" s="16">
        <v>0</v>
      </c>
      <c r="AW5" s="16">
        <v>0</v>
      </c>
      <c r="AX5" s="16">
        <v>0</v>
      </c>
      <c r="AY5" s="16">
        <v>0</v>
      </c>
      <c r="AZ5" s="16">
        <v>0</v>
      </c>
      <c r="BA5" s="16">
        <v>0</v>
      </c>
      <c r="BB5" s="16">
        <v>0</v>
      </c>
      <c r="BC5" s="16">
        <v>0</v>
      </c>
      <c r="BD5" s="16">
        <v>0</v>
      </c>
      <c r="BE5" s="16">
        <v>0</v>
      </c>
      <c r="BF5" s="16">
        <v>0</v>
      </c>
      <c r="BG5" s="16">
        <v>0</v>
      </c>
    </row>
    <row r="6" spans="1:59">
      <c r="A6" t="s">
        <v>8</v>
      </c>
      <c r="B6" t="s">
        <v>35</v>
      </c>
      <c r="C6" t="s">
        <v>33</v>
      </c>
      <c r="D6" t="s">
        <v>9</v>
      </c>
      <c r="E6" s="2">
        <v>20</v>
      </c>
      <c r="F6" s="2">
        <v>20</v>
      </c>
      <c r="G6" s="14">
        <v>513</v>
      </c>
      <c r="H6" s="15">
        <v>550</v>
      </c>
      <c r="I6" s="15">
        <v>1217.3499999999999</v>
      </c>
      <c r="J6" s="16">
        <v>768</v>
      </c>
      <c r="K6" s="16">
        <v>550</v>
      </c>
      <c r="L6" s="16">
        <v>600</v>
      </c>
      <c r="M6" s="16">
        <v>738</v>
      </c>
      <c r="N6" s="16">
        <v>737</v>
      </c>
      <c r="O6" s="16">
        <v>738</v>
      </c>
      <c r="P6" s="16">
        <v>738</v>
      </c>
      <c r="Q6" s="16">
        <v>718</v>
      </c>
      <c r="R6" s="16">
        <v>600</v>
      </c>
      <c r="S6" s="16">
        <v>600</v>
      </c>
      <c r="T6" s="16">
        <v>876</v>
      </c>
      <c r="U6" s="16">
        <v>876</v>
      </c>
      <c r="V6" s="16">
        <v>876</v>
      </c>
      <c r="W6" s="16">
        <v>825</v>
      </c>
      <c r="X6" s="16">
        <v>750</v>
      </c>
      <c r="Y6" s="16">
        <v>731</v>
      </c>
      <c r="Z6" s="16">
        <v>750</v>
      </c>
      <c r="AA6" s="16">
        <v>750</v>
      </c>
      <c r="AB6" s="16">
        <v>718</v>
      </c>
      <c r="AC6" s="16">
        <v>718</v>
      </c>
      <c r="AD6" s="16">
        <v>718</v>
      </c>
      <c r="AE6" s="16">
        <v>824</v>
      </c>
      <c r="AF6" s="16">
        <v>585</v>
      </c>
      <c r="AG6" s="16">
        <v>850</v>
      </c>
      <c r="AH6" s="16">
        <v>714</v>
      </c>
      <c r="AI6" s="16">
        <v>700</v>
      </c>
      <c r="AJ6" s="16">
        <v>700</v>
      </c>
      <c r="AK6" s="16">
        <v>629</v>
      </c>
      <c r="AL6" s="16">
        <v>718</v>
      </c>
      <c r="AM6" s="16">
        <v>768</v>
      </c>
      <c r="AN6" s="16">
        <v>750</v>
      </c>
      <c r="AO6" s="16">
        <v>1069.7</v>
      </c>
      <c r="AP6" s="16">
        <v>602</v>
      </c>
      <c r="AQ6" s="16">
        <v>750</v>
      </c>
      <c r="AR6" s="16">
        <v>760</v>
      </c>
      <c r="AS6" s="16">
        <v>710</v>
      </c>
      <c r="AT6" s="16">
        <v>750</v>
      </c>
      <c r="AU6" s="16">
        <v>1121.32</v>
      </c>
      <c r="AV6" s="16">
        <v>1070</v>
      </c>
      <c r="AW6" s="16">
        <v>1098.2</v>
      </c>
      <c r="AX6" s="16">
        <v>1217.3499999999999</v>
      </c>
      <c r="AY6" s="16">
        <v>964.25</v>
      </c>
      <c r="AZ6" s="16">
        <v>718</v>
      </c>
      <c r="BA6" s="16">
        <v>718</v>
      </c>
      <c r="BB6" s="16">
        <v>718</v>
      </c>
      <c r="BC6" s="16">
        <v>718</v>
      </c>
      <c r="BD6" s="16">
        <v>718</v>
      </c>
      <c r="BE6" s="16">
        <v>718</v>
      </c>
      <c r="BF6" s="16">
        <v>718</v>
      </c>
      <c r="BG6" s="16">
        <v>718</v>
      </c>
    </row>
    <row r="7" spans="1:59">
      <c r="A7" t="s">
        <v>8</v>
      </c>
      <c r="B7" t="s">
        <v>35</v>
      </c>
      <c r="C7" t="s">
        <v>33</v>
      </c>
      <c r="D7" t="s">
        <v>11</v>
      </c>
      <c r="E7" s="2">
        <v>20</v>
      </c>
      <c r="F7" s="2">
        <v>20</v>
      </c>
      <c r="G7" s="14">
        <v>513</v>
      </c>
      <c r="H7" s="15">
        <v>640</v>
      </c>
      <c r="I7" s="15">
        <v>768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  <c r="AZ7" s="16">
        <v>0</v>
      </c>
      <c r="BA7" s="16">
        <v>0</v>
      </c>
      <c r="BB7" s="16">
        <v>0</v>
      </c>
      <c r="BC7" s="16">
        <v>0</v>
      </c>
      <c r="BD7" s="16">
        <v>0</v>
      </c>
      <c r="BE7" s="16">
        <v>0</v>
      </c>
      <c r="BF7" s="16">
        <v>0</v>
      </c>
      <c r="BG7" s="16">
        <v>0</v>
      </c>
    </row>
    <row r="8" spans="1:59">
      <c r="A8" t="s">
        <v>8</v>
      </c>
      <c r="B8" t="s">
        <v>35</v>
      </c>
      <c r="C8" t="s">
        <v>33</v>
      </c>
      <c r="D8" t="s">
        <v>9</v>
      </c>
      <c r="E8" s="2">
        <v>2150</v>
      </c>
      <c r="F8" s="2">
        <v>2150</v>
      </c>
      <c r="G8" s="14">
        <v>126</v>
      </c>
      <c r="H8" s="15">
        <v>550</v>
      </c>
      <c r="I8" s="15">
        <v>1217.3499999999999</v>
      </c>
      <c r="J8" s="16">
        <v>768</v>
      </c>
      <c r="K8" s="16">
        <v>550</v>
      </c>
      <c r="L8" s="16">
        <v>600</v>
      </c>
      <c r="M8" s="16">
        <v>738</v>
      </c>
      <c r="N8" s="16">
        <v>737</v>
      </c>
      <c r="O8" s="16">
        <v>738</v>
      </c>
      <c r="P8" s="16">
        <v>738</v>
      </c>
      <c r="Q8" s="16">
        <v>718</v>
      </c>
      <c r="R8" s="16">
        <v>600</v>
      </c>
      <c r="S8" s="16">
        <v>600</v>
      </c>
      <c r="T8" s="16">
        <v>876</v>
      </c>
      <c r="U8" s="16">
        <v>876</v>
      </c>
      <c r="V8" s="16">
        <v>876</v>
      </c>
      <c r="W8" s="16">
        <v>825</v>
      </c>
      <c r="X8" s="16">
        <v>750</v>
      </c>
      <c r="Y8" s="16">
        <v>731</v>
      </c>
      <c r="Z8" s="16">
        <v>750</v>
      </c>
      <c r="AA8" s="16">
        <v>750</v>
      </c>
      <c r="AB8" s="16">
        <v>718</v>
      </c>
      <c r="AC8" s="16">
        <v>718</v>
      </c>
      <c r="AD8" s="16">
        <v>718</v>
      </c>
      <c r="AE8" s="16">
        <v>824</v>
      </c>
      <c r="AF8" s="16">
        <v>585</v>
      </c>
      <c r="AG8" s="16">
        <v>850</v>
      </c>
      <c r="AH8" s="16">
        <v>714</v>
      </c>
      <c r="AI8" s="16">
        <v>700</v>
      </c>
      <c r="AJ8" s="16">
        <v>700</v>
      </c>
      <c r="AK8" s="16">
        <v>629</v>
      </c>
      <c r="AL8" s="16">
        <v>718</v>
      </c>
      <c r="AM8" s="16">
        <v>768</v>
      </c>
      <c r="AN8" s="16">
        <v>750</v>
      </c>
      <c r="AO8" s="16">
        <v>1069.7</v>
      </c>
      <c r="AP8" s="16">
        <v>602</v>
      </c>
      <c r="AQ8" s="16">
        <v>750</v>
      </c>
      <c r="AR8" s="16">
        <v>760</v>
      </c>
      <c r="AS8" s="16">
        <v>710</v>
      </c>
      <c r="AT8" s="16">
        <v>750</v>
      </c>
      <c r="AU8" s="16">
        <v>1121.32</v>
      </c>
      <c r="AV8" s="16">
        <v>1070</v>
      </c>
      <c r="AW8" s="16">
        <v>1098.2</v>
      </c>
      <c r="AX8" s="16">
        <v>1217.3499999999999</v>
      </c>
      <c r="AY8" s="16">
        <v>964.25</v>
      </c>
      <c r="AZ8" s="16">
        <v>718</v>
      </c>
      <c r="BA8" s="16">
        <v>718</v>
      </c>
      <c r="BB8" s="16">
        <v>718</v>
      </c>
      <c r="BC8" s="16">
        <v>718</v>
      </c>
      <c r="BD8" s="16">
        <v>718</v>
      </c>
      <c r="BE8" s="16">
        <v>718</v>
      </c>
      <c r="BF8" s="16">
        <v>718</v>
      </c>
      <c r="BG8" s="16">
        <v>718</v>
      </c>
    </row>
    <row r="9" spans="1:59">
      <c r="A9" t="s">
        <v>8</v>
      </c>
      <c r="B9" t="s">
        <v>35</v>
      </c>
      <c r="C9" t="s">
        <v>33</v>
      </c>
      <c r="D9" t="s">
        <v>11</v>
      </c>
      <c r="E9" s="2">
        <v>2150</v>
      </c>
      <c r="F9" s="2">
        <v>2150</v>
      </c>
      <c r="G9" s="14">
        <v>126</v>
      </c>
      <c r="H9" s="15">
        <v>640</v>
      </c>
      <c r="I9" s="15">
        <v>768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  <c r="AZ9" s="16">
        <v>0</v>
      </c>
      <c r="BA9" s="16">
        <v>0</v>
      </c>
      <c r="BB9" s="16">
        <v>0</v>
      </c>
      <c r="BC9" s="16">
        <v>0</v>
      </c>
      <c r="BD9" s="16">
        <v>0</v>
      </c>
      <c r="BE9" s="16">
        <v>0</v>
      </c>
      <c r="BF9" s="16">
        <v>0</v>
      </c>
      <c r="BG9" s="16">
        <v>0</v>
      </c>
    </row>
    <row r="10" spans="1:59">
      <c r="A10" t="s">
        <v>8</v>
      </c>
      <c r="B10" t="s">
        <v>35</v>
      </c>
      <c r="C10" t="s">
        <v>34</v>
      </c>
      <c r="D10" t="s">
        <v>9</v>
      </c>
      <c r="E10" s="2">
        <v>0</v>
      </c>
      <c r="F10" s="2">
        <v>0</v>
      </c>
      <c r="G10" s="14">
        <v>0</v>
      </c>
      <c r="H10" s="15">
        <v>700</v>
      </c>
      <c r="I10" s="15">
        <v>721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  <c r="AZ10" s="16">
        <v>0</v>
      </c>
      <c r="BA10" s="16">
        <v>0</v>
      </c>
      <c r="BB10" s="16">
        <v>0</v>
      </c>
      <c r="BC10" s="16">
        <v>0</v>
      </c>
      <c r="BD10" s="16">
        <v>0</v>
      </c>
      <c r="BE10" s="16">
        <v>0</v>
      </c>
      <c r="BF10" s="16">
        <v>0</v>
      </c>
      <c r="BG10" s="16">
        <v>0</v>
      </c>
    </row>
    <row r="11" spans="1:59">
      <c r="A11" t="s">
        <v>8</v>
      </c>
      <c r="B11" t="s">
        <v>85</v>
      </c>
      <c r="C11" t="s">
        <v>10</v>
      </c>
      <c r="D11" t="s">
        <v>9</v>
      </c>
      <c r="E11" s="2">
        <v>0</v>
      </c>
      <c r="F11" s="2">
        <v>0</v>
      </c>
      <c r="G11" s="14">
        <v>0</v>
      </c>
      <c r="H11" s="15">
        <v>350</v>
      </c>
      <c r="I11" s="15">
        <v>350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350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  <c r="AZ11" s="16">
        <v>0</v>
      </c>
      <c r="BA11" s="16">
        <v>0</v>
      </c>
      <c r="BB11" s="16">
        <v>0</v>
      </c>
      <c r="BC11" s="16">
        <v>0</v>
      </c>
      <c r="BD11" s="16">
        <v>0</v>
      </c>
      <c r="BE11" s="16">
        <v>0</v>
      </c>
      <c r="BF11" s="16">
        <v>0</v>
      </c>
      <c r="BG11" s="16">
        <v>0</v>
      </c>
    </row>
    <row r="12" spans="1:59">
      <c r="A12" t="s">
        <v>8</v>
      </c>
      <c r="B12" t="s">
        <v>85</v>
      </c>
      <c r="C12" t="s">
        <v>33</v>
      </c>
      <c r="D12" t="s">
        <v>9</v>
      </c>
      <c r="E12" s="2">
        <v>1200</v>
      </c>
      <c r="F12" s="2">
        <v>1200</v>
      </c>
      <c r="G12" s="14">
        <v>901</v>
      </c>
      <c r="H12" s="15">
        <v>279.29000000000002</v>
      </c>
      <c r="I12" s="15">
        <v>870</v>
      </c>
      <c r="J12" s="16">
        <v>782</v>
      </c>
      <c r="K12" s="16">
        <v>0</v>
      </c>
      <c r="L12" s="16">
        <v>0</v>
      </c>
      <c r="M12" s="16">
        <v>686</v>
      </c>
      <c r="N12" s="16">
        <v>0</v>
      </c>
      <c r="O12" s="16">
        <v>0</v>
      </c>
      <c r="P12" s="16">
        <v>686</v>
      </c>
      <c r="Q12" s="16">
        <v>0</v>
      </c>
      <c r="R12" s="16">
        <v>350</v>
      </c>
      <c r="S12" s="16">
        <v>0</v>
      </c>
      <c r="T12" s="16">
        <v>870</v>
      </c>
      <c r="U12" s="16">
        <v>870</v>
      </c>
      <c r="V12" s="16">
        <v>870</v>
      </c>
      <c r="W12" s="16">
        <v>0</v>
      </c>
      <c r="X12" s="16">
        <v>0</v>
      </c>
      <c r="Y12" s="16">
        <v>745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768</v>
      </c>
      <c r="AF12" s="16">
        <v>0</v>
      </c>
      <c r="AG12" s="16">
        <v>0</v>
      </c>
      <c r="AH12" s="16">
        <v>0</v>
      </c>
      <c r="AI12" s="16">
        <v>796</v>
      </c>
      <c r="AJ12" s="16">
        <v>796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279.29000000000002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0</v>
      </c>
      <c r="BC12" s="16">
        <v>670</v>
      </c>
      <c r="BD12" s="16">
        <v>0</v>
      </c>
      <c r="BE12" s="16">
        <v>0</v>
      </c>
      <c r="BF12" s="16">
        <v>281.74</v>
      </c>
      <c r="BG12" s="16">
        <v>0</v>
      </c>
    </row>
    <row r="13" spans="1:59">
      <c r="A13" t="s">
        <v>8</v>
      </c>
      <c r="B13" t="s">
        <v>85</v>
      </c>
      <c r="C13" t="s">
        <v>33</v>
      </c>
      <c r="D13" t="s">
        <v>86</v>
      </c>
      <c r="E13" s="2">
        <v>1200</v>
      </c>
      <c r="F13" s="2">
        <v>1200</v>
      </c>
      <c r="G13" s="14">
        <v>901</v>
      </c>
      <c r="H13" s="15">
        <v>686</v>
      </c>
      <c r="I13" s="15">
        <v>686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686</v>
      </c>
      <c r="P13" s="16">
        <v>686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  <c r="AZ13" s="16">
        <v>0</v>
      </c>
      <c r="BA13" s="16">
        <v>0</v>
      </c>
      <c r="BB13" s="16">
        <v>0</v>
      </c>
      <c r="BC13" s="16">
        <v>0</v>
      </c>
      <c r="BD13" s="16">
        <v>0</v>
      </c>
      <c r="BE13" s="16">
        <v>0</v>
      </c>
      <c r="BF13" s="16">
        <v>0</v>
      </c>
      <c r="BG13" s="16">
        <v>0</v>
      </c>
    </row>
    <row r="14" spans="1:59">
      <c r="A14" t="s">
        <v>8</v>
      </c>
      <c r="B14" t="s">
        <v>85</v>
      </c>
      <c r="C14" t="s">
        <v>33</v>
      </c>
      <c r="D14" t="s">
        <v>11</v>
      </c>
      <c r="E14" s="2">
        <v>1200</v>
      </c>
      <c r="F14" s="2">
        <v>1200</v>
      </c>
      <c r="G14" s="14">
        <v>901</v>
      </c>
      <c r="H14" s="15">
        <v>350</v>
      </c>
      <c r="I14" s="15">
        <v>782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350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  <c r="AZ14" s="16">
        <v>0</v>
      </c>
      <c r="BA14" s="16">
        <v>0</v>
      </c>
      <c r="BB14" s="16">
        <v>0</v>
      </c>
      <c r="BC14" s="16">
        <v>0</v>
      </c>
      <c r="BD14" s="16">
        <v>0</v>
      </c>
      <c r="BE14" s="16">
        <v>0</v>
      </c>
      <c r="BF14" s="16">
        <v>0</v>
      </c>
      <c r="BG14" s="16">
        <v>0</v>
      </c>
    </row>
    <row r="15" spans="1:59">
      <c r="A15" t="s">
        <v>8</v>
      </c>
      <c r="B15" t="s">
        <v>85</v>
      </c>
      <c r="C15" t="s">
        <v>34</v>
      </c>
      <c r="D15" t="s">
        <v>11</v>
      </c>
      <c r="E15" s="2">
        <v>0</v>
      </c>
      <c r="F15" s="2">
        <v>0</v>
      </c>
      <c r="G15" s="14">
        <v>0</v>
      </c>
      <c r="H15" s="15">
        <v>796</v>
      </c>
      <c r="I15" s="15">
        <v>796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  <c r="AZ15" s="16">
        <v>0</v>
      </c>
      <c r="BA15" s="16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0</v>
      </c>
      <c r="BG15" s="16">
        <v>0</v>
      </c>
    </row>
    <row r="16" spans="1:59">
      <c r="A16" t="s">
        <v>8</v>
      </c>
      <c r="B16" t="s">
        <v>36</v>
      </c>
      <c r="C16" t="s">
        <v>33</v>
      </c>
      <c r="D16" t="s">
        <v>9</v>
      </c>
      <c r="E16" s="2">
        <v>0</v>
      </c>
      <c r="F16" s="2">
        <v>0</v>
      </c>
      <c r="G16" s="14">
        <v>0</v>
      </c>
      <c r="H16" s="15">
        <v>600</v>
      </c>
      <c r="I16" s="15">
        <v>600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600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  <c r="AZ16" s="16">
        <v>0</v>
      </c>
      <c r="BA16" s="16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0</v>
      </c>
      <c r="BG16" s="16">
        <v>0</v>
      </c>
    </row>
    <row r="17" spans="1:59">
      <c r="A17" t="s">
        <v>8</v>
      </c>
      <c r="B17" t="s">
        <v>24</v>
      </c>
      <c r="C17" t="s">
        <v>10</v>
      </c>
      <c r="D17" t="s">
        <v>9</v>
      </c>
      <c r="E17" s="2">
        <v>20</v>
      </c>
      <c r="F17" s="2">
        <v>20</v>
      </c>
      <c r="G17" s="14">
        <v>513</v>
      </c>
      <c r="H17" s="15">
        <v>485</v>
      </c>
      <c r="I17" s="15">
        <v>1217.3499999999999</v>
      </c>
      <c r="J17" s="16">
        <v>768</v>
      </c>
      <c r="K17" s="16">
        <v>550</v>
      </c>
      <c r="L17" s="16">
        <v>600</v>
      </c>
      <c r="M17" s="16">
        <v>738</v>
      </c>
      <c r="N17" s="16">
        <v>737</v>
      </c>
      <c r="O17" s="16">
        <v>738</v>
      </c>
      <c r="P17" s="16">
        <v>738</v>
      </c>
      <c r="Q17" s="16">
        <v>718</v>
      </c>
      <c r="R17" s="16">
        <v>600</v>
      </c>
      <c r="S17" s="16">
        <v>600</v>
      </c>
      <c r="T17" s="16">
        <v>876</v>
      </c>
      <c r="U17" s="16">
        <v>876</v>
      </c>
      <c r="V17" s="16">
        <v>876</v>
      </c>
      <c r="W17" s="16">
        <v>825</v>
      </c>
      <c r="X17" s="16">
        <v>775</v>
      </c>
      <c r="Y17" s="16">
        <v>731</v>
      </c>
      <c r="Z17" s="16">
        <v>750</v>
      </c>
      <c r="AA17" s="16">
        <v>750</v>
      </c>
      <c r="AB17" s="16">
        <v>718</v>
      </c>
      <c r="AC17" s="16">
        <v>718</v>
      </c>
      <c r="AD17" s="16">
        <v>718</v>
      </c>
      <c r="AE17" s="16">
        <v>824</v>
      </c>
      <c r="AF17" s="16">
        <v>751</v>
      </c>
      <c r="AG17" s="16">
        <v>850</v>
      </c>
      <c r="AH17" s="16">
        <v>714</v>
      </c>
      <c r="AI17" s="16">
        <v>721</v>
      </c>
      <c r="AJ17" s="16">
        <v>721</v>
      </c>
      <c r="AK17" s="16">
        <v>629</v>
      </c>
      <c r="AL17" s="16">
        <v>718</v>
      </c>
      <c r="AM17" s="16">
        <v>768</v>
      </c>
      <c r="AN17" s="16">
        <v>750</v>
      </c>
      <c r="AO17" s="16">
        <v>1069.7</v>
      </c>
      <c r="AP17" s="16">
        <v>602</v>
      </c>
      <c r="AQ17" s="16">
        <v>750</v>
      </c>
      <c r="AR17" s="16">
        <v>760</v>
      </c>
      <c r="AS17" s="16">
        <v>710</v>
      </c>
      <c r="AT17" s="16">
        <v>750</v>
      </c>
      <c r="AU17" s="16">
        <v>1121.32</v>
      </c>
      <c r="AV17" s="16">
        <v>1070</v>
      </c>
      <c r="AW17" s="16">
        <v>1098.2</v>
      </c>
      <c r="AX17" s="16">
        <v>1217.3499999999999</v>
      </c>
      <c r="AY17" s="16">
        <v>964.25</v>
      </c>
      <c r="AZ17" s="16">
        <v>718</v>
      </c>
      <c r="BA17" s="16">
        <v>718</v>
      </c>
      <c r="BB17" s="16">
        <v>718</v>
      </c>
      <c r="BC17" s="16">
        <v>718</v>
      </c>
      <c r="BD17" s="16">
        <v>718</v>
      </c>
      <c r="BE17" s="16">
        <v>718</v>
      </c>
      <c r="BF17" s="16">
        <v>718</v>
      </c>
      <c r="BG17" s="16">
        <v>718</v>
      </c>
    </row>
    <row r="18" spans="1:59">
      <c r="A18" t="s">
        <v>8</v>
      </c>
      <c r="B18" t="s">
        <v>24</v>
      </c>
      <c r="C18" t="s">
        <v>10</v>
      </c>
      <c r="D18" t="s">
        <v>11</v>
      </c>
      <c r="E18" s="2">
        <v>20</v>
      </c>
      <c r="F18" s="2">
        <v>20</v>
      </c>
      <c r="G18" s="14">
        <v>513</v>
      </c>
      <c r="H18" s="15">
        <v>640</v>
      </c>
      <c r="I18" s="15">
        <v>768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  <c r="AZ18" s="16">
        <v>0</v>
      </c>
      <c r="BA18" s="16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0</v>
      </c>
      <c r="BG18" s="16">
        <v>0</v>
      </c>
    </row>
    <row r="19" spans="1:59">
      <c r="A19" t="s">
        <v>8</v>
      </c>
      <c r="B19" t="s">
        <v>24</v>
      </c>
      <c r="C19" t="s">
        <v>10</v>
      </c>
      <c r="D19" t="s">
        <v>9</v>
      </c>
      <c r="E19" s="2">
        <v>2150</v>
      </c>
      <c r="F19" s="2">
        <v>2150</v>
      </c>
      <c r="G19" s="14">
        <v>124</v>
      </c>
      <c r="H19" s="15">
        <v>485</v>
      </c>
      <c r="I19" s="15">
        <v>1217.3499999999999</v>
      </c>
      <c r="J19" s="16">
        <v>768</v>
      </c>
      <c r="K19" s="16">
        <v>550</v>
      </c>
      <c r="L19" s="16">
        <v>600</v>
      </c>
      <c r="M19" s="16">
        <v>738</v>
      </c>
      <c r="N19" s="16">
        <v>737</v>
      </c>
      <c r="O19" s="16">
        <v>738</v>
      </c>
      <c r="P19" s="16">
        <v>738</v>
      </c>
      <c r="Q19" s="16">
        <v>718</v>
      </c>
      <c r="R19" s="16">
        <v>600</v>
      </c>
      <c r="S19" s="16">
        <v>600</v>
      </c>
      <c r="T19" s="16">
        <v>876</v>
      </c>
      <c r="U19" s="16">
        <v>876</v>
      </c>
      <c r="V19" s="16">
        <v>876</v>
      </c>
      <c r="W19" s="16">
        <v>825</v>
      </c>
      <c r="X19" s="16">
        <v>775</v>
      </c>
      <c r="Y19" s="16">
        <v>731</v>
      </c>
      <c r="Z19" s="16">
        <v>750</v>
      </c>
      <c r="AA19" s="16">
        <v>750</v>
      </c>
      <c r="AB19" s="16">
        <v>718</v>
      </c>
      <c r="AC19" s="16">
        <v>718</v>
      </c>
      <c r="AD19" s="16">
        <v>718</v>
      </c>
      <c r="AE19" s="16">
        <v>824</v>
      </c>
      <c r="AF19" s="16">
        <v>751</v>
      </c>
      <c r="AG19" s="16">
        <v>850</v>
      </c>
      <c r="AH19" s="16">
        <v>714</v>
      </c>
      <c r="AI19" s="16">
        <v>721</v>
      </c>
      <c r="AJ19" s="16">
        <v>721</v>
      </c>
      <c r="AK19" s="16">
        <v>629</v>
      </c>
      <c r="AL19" s="16">
        <v>718</v>
      </c>
      <c r="AM19" s="16">
        <v>768</v>
      </c>
      <c r="AN19" s="16">
        <v>750</v>
      </c>
      <c r="AO19" s="16">
        <v>1069.7</v>
      </c>
      <c r="AP19" s="16">
        <v>602</v>
      </c>
      <c r="AQ19" s="16">
        <v>750</v>
      </c>
      <c r="AR19" s="16">
        <v>760</v>
      </c>
      <c r="AS19" s="16">
        <v>710</v>
      </c>
      <c r="AT19" s="16">
        <v>750</v>
      </c>
      <c r="AU19" s="16">
        <v>1121.32</v>
      </c>
      <c r="AV19" s="16">
        <v>1070</v>
      </c>
      <c r="AW19" s="16">
        <v>1098.2</v>
      </c>
      <c r="AX19" s="16">
        <v>1217.3499999999999</v>
      </c>
      <c r="AY19" s="16">
        <v>964.25</v>
      </c>
      <c r="AZ19" s="16">
        <v>718</v>
      </c>
      <c r="BA19" s="16">
        <v>718</v>
      </c>
      <c r="BB19" s="16">
        <v>718</v>
      </c>
      <c r="BC19" s="16">
        <v>718</v>
      </c>
      <c r="BD19" s="16">
        <v>718</v>
      </c>
      <c r="BE19" s="16">
        <v>718</v>
      </c>
      <c r="BF19" s="16">
        <v>718</v>
      </c>
      <c r="BG19" s="16">
        <v>718</v>
      </c>
    </row>
    <row r="20" spans="1:59">
      <c r="A20" t="s">
        <v>8</v>
      </c>
      <c r="B20" t="s">
        <v>24</v>
      </c>
      <c r="C20" t="s">
        <v>10</v>
      </c>
      <c r="D20" t="s">
        <v>11</v>
      </c>
      <c r="E20" s="2">
        <v>2150</v>
      </c>
      <c r="F20" s="2">
        <v>2150</v>
      </c>
      <c r="G20" s="14">
        <v>124</v>
      </c>
      <c r="H20" s="15">
        <v>640</v>
      </c>
      <c r="I20" s="15">
        <v>768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  <c r="AZ20" s="16">
        <v>0</v>
      </c>
      <c r="BA20" s="16">
        <v>0</v>
      </c>
      <c r="BB20" s="16">
        <v>0</v>
      </c>
      <c r="BC20" s="16">
        <v>0</v>
      </c>
      <c r="BD20" s="16">
        <v>0</v>
      </c>
      <c r="BE20" s="16">
        <v>0</v>
      </c>
      <c r="BF20" s="16">
        <v>0</v>
      </c>
      <c r="BG20" s="16">
        <v>0</v>
      </c>
    </row>
    <row r="21" spans="1:59">
      <c r="A21" t="s">
        <v>8</v>
      </c>
      <c r="B21" t="s">
        <v>24</v>
      </c>
      <c r="C21" t="s">
        <v>33</v>
      </c>
      <c r="D21" t="s">
        <v>9</v>
      </c>
      <c r="E21" s="2">
        <v>20</v>
      </c>
      <c r="F21" s="2">
        <v>20</v>
      </c>
      <c r="G21" s="14">
        <v>513</v>
      </c>
      <c r="H21" s="15">
        <v>485</v>
      </c>
      <c r="I21" s="15">
        <v>1217.3499999999999</v>
      </c>
      <c r="J21" s="16">
        <v>768</v>
      </c>
      <c r="K21" s="16">
        <v>550</v>
      </c>
      <c r="L21" s="16">
        <v>600</v>
      </c>
      <c r="M21" s="16">
        <v>738</v>
      </c>
      <c r="N21" s="16">
        <v>737</v>
      </c>
      <c r="O21" s="16">
        <v>738</v>
      </c>
      <c r="P21" s="16">
        <v>738</v>
      </c>
      <c r="Q21" s="16">
        <v>718</v>
      </c>
      <c r="R21" s="16">
        <v>600</v>
      </c>
      <c r="S21" s="16">
        <v>600</v>
      </c>
      <c r="T21" s="16">
        <v>876</v>
      </c>
      <c r="U21" s="16">
        <v>876</v>
      </c>
      <c r="V21" s="16">
        <v>876</v>
      </c>
      <c r="W21" s="16">
        <v>825</v>
      </c>
      <c r="X21" s="16">
        <v>750</v>
      </c>
      <c r="Y21" s="16">
        <v>731</v>
      </c>
      <c r="Z21" s="16">
        <v>750</v>
      </c>
      <c r="AA21" s="16">
        <v>750</v>
      </c>
      <c r="AB21" s="16">
        <v>718</v>
      </c>
      <c r="AC21" s="16">
        <v>0</v>
      </c>
      <c r="AD21" s="16">
        <v>718</v>
      </c>
      <c r="AE21" s="16">
        <v>824</v>
      </c>
      <c r="AF21" s="16">
        <v>751</v>
      </c>
      <c r="AG21" s="16">
        <v>850</v>
      </c>
      <c r="AH21" s="16">
        <v>714</v>
      </c>
      <c r="AI21" s="16">
        <v>721</v>
      </c>
      <c r="AJ21" s="16">
        <v>721</v>
      </c>
      <c r="AK21" s="16">
        <v>629</v>
      </c>
      <c r="AL21" s="16">
        <v>718</v>
      </c>
      <c r="AM21" s="16">
        <v>768</v>
      </c>
      <c r="AN21" s="16">
        <v>750</v>
      </c>
      <c r="AO21" s="16">
        <v>1069.7</v>
      </c>
      <c r="AP21" s="16">
        <v>602</v>
      </c>
      <c r="AQ21" s="16">
        <v>750</v>
      </c>
      <c r="AR21" s="16">
        <v>760</v>
      </c>
      <c r="AS21" s="16">
        <v>710</v>
      </c>
      <c r="AT21" s="16">
        <v>750</v>
      </c>
      <c r="AU21" s="16">
        <v>1121.32</v>
      </c>
      <c r="AV21" s="16">
        <v>1070</v>
      </c>
      <c r="AW21" s="16">
        <v>1098.2</v>
      </c>
      <c r="AX21" s="16">
        <v>1217.3499999999999</v>
      </c>
      <c r="AY21" s="16">
        <v>964.25</v>
      </c>
      <c r="AZ21" s="16">
        <v>718</v>
      </c>
      <c r="BA21" s="16">
        <v>718</v>
      </c>
      <c r="BB21" s="16">
        <v>718</v>
      </c>
      <c r="BC21" s="16">
        <v>718</v>
      </c>
      <c r="BD21" s="16">
        <v>718</v>
      </c>
      <c r="BE21" s="16">
        <v>718</v>
      </c>
      <c r="BF21" s="16">
        <v>718</v>
      </c>
      <c r="BG21" s="16">
        <v>718</v>
      </c>
    </row>
    <row r="22" spans="1:59">
      <c r="A22" t="s">
        <v>8</v>
      </c>
      <c r="B22" t="s">
        <v>24</v>
      </c>
      <c r="C22" t="s">
        <v>33</v>
      </c>
      <c r="D22" t="s">
        <v>11</v>
      </c>
      <c r="E22" s="2">
        <v>20</v>
      </c>
      <c r="F22" s="2">
        <v>20</v>
      </c>
      <c r="G22" s="14">
        <v>513</v>
      </c>
      <c r="H22" s="15">
        <v>640</v>
      </c>
      <c r="I22" s="15">
        <v>768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  <c r="AZ22" s="16">
        <v>0</v>
      </c>
      <c r="BA22" s="16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0</v>
      </c>
      <c r="BG22" s="16">
        <v>0</v>
      </c>
    </row>
    <row r="23" spans="1:59">
      <c r="A23" t="s">
        <v>8</v>
      </c>
      <c r="B23" t="s">
        <v>24</v>
      </c>
      <c r="C23" t="s">
        <v>33</v>
      </c>
      <c r="D23" t="s">
        <v>9</v>
      </c>
      <c r="E23" s="2">
        <v>2150</v>
      </c>
      <c r="F23" s="2">
        <v>2150</v>
      </c>
      <c r="G23" s="14">
        <v>124</v>
      </c>
      <c r="H23" s="15">
        <v>485</v>
      </c>
      <c r="I23" s="15">
        <v>1217.3499999999999</v>
      </c>
      <c r="J23" s="16">
        <v>768</v>
      </c>
      <c r="K23" s="16">
        <v>550</v>
      </c>
      <c r="L23" s="16">
        <v>600</v>
      </c>
      <c r="M23" s="16">
        <v>738</v>
      </c>
      <c r="N23" s="16">
        <v>737</v>
      </c>
      <c r="O23" s="16">
        <v>738</v>
      </c>
      <c r="P23" s="16">
        <v>738</v>
      </c>
      <c r="Q23" s="16">
        <v>718</v>
      </c>
      <c r="R23" s="16">
        <v>600</v>
      </c>
      <c r="S23" s="16">
        <v>600</v>
      </c>
      <c r="T23" s="16">
        <v>876</v>
      </c>
      <c r="U23" s="16">
        <v>876</v>
      </c>
      <c r="V23" s="16">
        <v>876</v>
      </c>
      <c r="W23" s="16">
        <v>825</v>
      </c>
      <c r="X23" s="16">
        <v>750</v>
      </c>
      <c r="Y23" s="16">
        <v>731</v>
      </c>
      <c r="Z23" s="16">
        <v>750</v>
      </c>
      <c r="AA23" s="16">
        <v>750</v>
      </c>
      <c r="AB23" s="16">
        <v>718</v>
      </c>
      <c r="AC23" s="16">
        <v>0</v>
      </c>
      <c r="AD23" s="16">
        <v>718</v>
      </c>
      <c r="AE23" s="16">
        <v>824</v>
      </c>
      <c r="AF23" s="16">
        <v>751</v>
      </c>
      <c r="AG23" s="16">
        <v>850</v>
      </c>
      <c r="AH23" s="16">
        <v>714</v>
      </c>
      <c r="AI23" s="16">
        <v>721</v>
      </c>
      <c r="AJ23" s="16">
        <v>721</v>
      </c>
      <c r="AK23" s="16">
        <v>629</v>
      </c>
      <c r="AL23" s="16">
        <v>718</v>
      </c>
      <c r="AM23" s="16">
        <v>768</v>
      </c>
      <c r="AN23" s="16">
        <v>750</v>
      </c>
      <c r="AO23" s="16">
        <v>1069.7</v>
      </c>
      <c r="AP23" s="16">
        <v>602</v>
      </c>
      <c r="AQ23" s="16">
        <v>750</v>
      </c>
      <c r="AR23" s="16">
        <v>760</v>
      </c>
      <c r="AS23" s="16">
        <v>710</v>
      </c>
      <c r="AT23" s="16">
        <v>750</v>
      </c>
      <c r="AU23" s="16">
        <v>1121.32</v>
      </c>
      <c r="AV23" s="16">
        <v>1070</v>
      </c>
      <c r="AW23" s="16">
        <v>1098.2</v>
      </c>
      <c r="AX23" s="16">
        <v>1217.3499999999999</v>
      </c>
      <c r="AY23" s="16">
        <v>964.25</v>
      </c>
      <c r="AZ23" s="16">
        <v>718</v>
      </c>
      <c r="BA23" s="16">
        <v>718</v>
      </c>
      <c r="BB23" s="16">
        <v>718</v>
      </c>
      <c r="BC23" s="16">
        <v>718</v>
      </c>
      <c r="BD23" s="16">
        <v>718</v>
      </c>
      <c r="BE23" s="16">
        <v>718</v>
      </c>
      <c r="BF23" s="16">
        <v>718</v>
      </c>
      <c r="BG23" s="16">
        <v>718</v>
      </c>
    </row>
    <row r="24" spans="1:59">
      <c r="A24" t="s">
        <v>8</v>
      </c>
      <c r="B24" t="s">
        <v>24</v>
      </c>
      <c r="C24" t="s">
        <v>33</v>
      </c>
      <c r="D24" t="s">
        <v>11</v>
      </c>
      <c r="E24" s="2">
        <v>2150</v>
      </c>
      <c r="F24" s="2">
        <v>2150</v>
      </c>
      <c r="G24" s="14">
        <v>124</v>
      </c>
      <c r="H24" s="15">
        <v>640</v>
      </c>
      <c r="I24" s="15">
        <v>768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  <c r="AZ24" s="16">
        <v>0</v>
      </c>
      <c r="BA24" s="16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0</v>
      </c>
      <c r="BG24" s="16">
        <v>0</v>
      </c>
    </row>
    <row r="25" spans="1:59">
      <c r="A25" t="s">
        <v>8</v>
      </c>
      <c r="B25" t="s">
        <v>24</v>
      </c>
      <c r="C25" t="s">
        <v>34</v>
      </c>
      <c r="D25" t="s">
        <v>87</v>
      </c>
      <c r="E25" s="2">
        <v>0</v>
      </c>
      <c r="F25" s="2">
        <v>0</v>
      </c>
      <c r="G25" s="14">
        <v>0</v>
      </c>
      <c r="H25" s="15">
        <v>100</v>
      </c>
      <c r="I25" s="15">
        <v>100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100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6">
        <v>0</v>
      </c>
      <c r="BA25" s="16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0</v>
      </c>
      <c r="BG25" s="16">
        <v>0</v>
      </c>
    </row>
    <row r="26" spans="1:59">
      <c r="A26" t="s">
        <v>8</v>
      </c>
      <c r="B26" t="s">
        <v>24</v>
      </c>
      <c r="C26" t="s">
        <v>34</v>
      </c>
      <c r="D26" t="s">
        <v>9</v>
      </c>
      <c r="E26" s="2">
        <v>0</v>
      </c>
      <c r="F26" s="2">
        <v>0</v>
      </c>
      <c r="G26" s="14">
        <v>0</v>
      </c>
      <c r="H26" s="15">
        <v>721</v>
      </c>
      <c r="I26" s="15">
        <v>747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747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6">
        <v>0</v>
      </c>
    </row>
    <row r="27" spans="1:59">
      <c r="A27" t="s">
        <v>8</v>
      </c>
      <c r="B27" t="s">
        <v>24</v>
      </c>
      <c r="C27" t="s">
        <v>25</v>
      </c>
      <c r="D27" t="s">
        <v>9</v>
      </c>
      <c r="E27" s="2">
        <v>20</v>
      </c>
      <c r="F27" s="2">
        <v>20</v>
      </c>
      <c r="G27" s="14">
        <v>513</v>
      </c>
      <c r="H27" s="15">
        <v>485</v>
      </c>
      <c r="I27" s="15">
        <v>876</v>
      </c>
      <c r="J27" s="16">
        <v>768</v>
      </c>
      <c r="K27" s="16">
        <v>0</v>
      </c>
      <c r="L27" s="16">
        <v>600</v>
      </c>
      <c r="M27" s="16">
        <v>738</v>
      </c>
      <c r="N27" s="16">
        <v>737</v>
      </c>
      <c r="O27" s="16">
        <v>738</v>
      </c>
      <c r="P27" s="16">
        <v>738</v>
      </c>
      <c r="Q27" s="16">
        <v>718</v>
      </c>
      <c r="R27" s="16">
        <v>600</v>
      </c>
      <c r="S27" s="16">
        <v>600</v>
      </c>
      <c r="T27" s="16">
        <v>876</v>
      </c>
      <c r="U27" s="16">
        <v>876</v>
      </c>
      <c r="V27" s="16">
        <v>876</v>
      </c>
      <c r="W27" s="16">
        <v>825</v>
      </c>
      <c r="X27" s="16">
        <v>775</v>
      </c>
      <c r="Y27" s="16">
        <v>731</v>
      </c>
      <c r="Z27" s="16">
        <v>750</v>
      </c>
      <c r="AA27" s="16">
        <v>750</v>
      </c>
      <c r="AB27" s="16">
        <v>718</v>
      </c>
      <c r="AC27" s="16">
        <v>718</v>
      </c>
      <c r="AD27" s="16">
        <v>718</v>
      </c>
      <c r="AE27" s="16">
        <v>824</v>
      </c>
      <c r="AF27" s="16">
        <v>751</v>
      </c>
      <c r="AG27" s="16">
        <v>850</v>
      </c>
      <c r="AH27" s="16">
        <v>714</v>
      </c>
      <c r="AI27" s="16">
        <v>721</v>
      </c>
      <c r="AJ27" s="16">
        <v>721</v>
      </c>
      <c r="AK27" s="16">
        <v>629</v>
      </c>
      <c r="AL27" s="16">
        <v>718</v>
      </c>
      <c r="AM27" s="16">
        <v>768</v>
      </c>
      <c r="AN27" s="16">
        <v>750</v>
      </c>
      <c r="AO27" s="16">
        <v>0</v>
      </c>
      <c r="AP27" s="16">
        <v>602</v>
      </c>
      <c r="AQ27" s="16">
        <v>750</v>
      </c>
      <c r="AR27" s="16">
        <v>760</v>
      </c>
      <c r="AS27" s="16">
        <v>710</v>
      </c>
      <c r="AT27" s="16">
        <v>750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718</v>
      </c>
      <c r="BA27" s="16">
        <v>718</v>
      </c>
      <c r="BB27" s="16">
        <v>718</v>
      </c>
      <c r="BC27" s="16">
        <v>718</v>
      </c>
      <c r="BD27" s="16">
        <v>718</v>
      </c>
      <c r="BE27" s="16">
        <v>718</v>
      </c>
      <c r="BF27" s="16">
        <v>718</v>
      </c>
      <c r="BG27" s="16">
        <v>718</v>
      </c>
    </row>
    <row r="28" spans="1:59">
      <c r="A28" t="s">
        <v>8</v>
      </c>
      <c r="B28" t="s">
        <v>24</v>
      </c>
      <c r="C28" t="s">
        <v>25</v>
      </c>
      <c r="D28" t="s">
        <v>11</v>
      </c>
      <c r="E28" s="2">
        <v>20</v>
      </c>
      <c r="F28" s="2">
        <v>20</v>
      </c>
      <c r="G28" s="14">
        <v>513</v>
      </c>
      <c r="H28" s="15">
        <v>640</v>
      </c>
      <c r="I28" s="15">
        <v>768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v>0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</row>
    <row r="29" spans="1:59">
      <c r="A29" t="s">
        <v>8</v>
      </c>
      <c r="B29" t="s">
        <v>24</v>
      </c>
      <c r="C29" t="s">
        <v>25</v>
      </c>
      <c r="D29" t="s">
        <v>9</v>
      </c>
      <c r="E29" s="2">
        <v>2150</v>
      </c>
      <c r="F29" s="2">
        <v>2150</v>
      </c>
      <c r="G29" s="14">
        <v>124</v>
      </c>
      <c r="H29" s="15">
        <v>485</v>
      </c>
      <c r="I29" s="15">
        <v>876</v>
      </c>
      <c r="J29" s="16">
        <v>768</v>
      </c>
      <c r="K29" s="16">
        <v>0</v>
      </c>
      <c r="L29" s="16">
        <v>600</v>
      </c>
      <c r="M29" s="16">
        <v>738</v>
      </c>
      <c r="N29" s="16">
        <v>737</v>
      </c>
      <c r="O29" s="16">
        <v>738</v>
      </c>
      <c r="P29" s="16">
        <v>738</v>
      </c>
      <c r="Q29" s="16">
        <v>718</v>
      </c>
      <c r="R29" s="16">
        <v>600</v>
      </c>
      <c r="S29" s="16">
        <v>600</v>
      </c>
      <c r="T29" s="16">
        <v>876</v>
      </c>
      <c r="U29" s="16">
        <v>876</v>
      </c>
      <c r="V29" s="16">
        <v>876</v>
      </c>
      <c r="W29" s="16">
        <v>825</v>
      </c>
      <c r="X29" s="16">
        <v>775</v>
      </c>
      <c r="Y29" s="16">
        <v>731</v>
      </c>
      <c r="Z29" s="16">
        <v>750</v>
      </c>
      <c r="AA29" s="16">
        <v>750</v>
      </c>
      <c r="AB29" s="16">
        <v>718</v>
      </c>
      <c r="AC29" s="16">
        <v>718</v>
      </c>
      <c r="AD29" s="16">
        <v>718</v>
      </c>
      <c r="AE29" s="16">
        <v>824</v>
      </c>
      <c r="AF29" s="16">
        <v>751</v>
      </c>
      <c r="AG29" s="16">
        <v>850</v>
      </c>
      <c r="AH29" s="16">
        <v>714</v>
      </c>
      <c r="AI29" s="16">
        <v>721</v>
      </c>
      <c r="AJ29" s="16">
        <v>721</v>
      </c>
      <c r="AK29" s="16">
        <v>629</v>
      </c>
      <c r="AL29" s="16">
        <v>718</v>
      </c>
      <c r="AM29" s="16">
        <v>768</v>
      </c>
      <c r="AN29" s="16">
        <v>750</v>
      </c>
      <c r="AO29" s="16">
        <v>0</v>
      </c>
      <c r="AP29" s="16">
        <v>602</v>
      </c>
      <c r="AQ29" s="16">
        <v>750</v>
      </c>
      <c r="AR29" s="16">
        <v>760</v>
      </c>
      <c r="AS29" s="16">
        <v>710</v>
      </c>
      <c r="AT29" s="16">
        <v>750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  <c r="AZ29" s="16">
        <v>718</v>
      </c>
      <c r="BA29" s="16">
        <v>718</v>
      </c>
      <c r="BB29" s="16">
        <v>718</v>
      </c>
      <c r="BC29" s="16">
        <v>718</v>
      </c>
      <c r="BD29" s="16">
        <v>718</v>
      </c>
      <c r="BE29" s="16">
        <v>718</v>
      </c>
      <c r="BF29" s="16">
        <v>718</v>
      </c>
      <c r="BG29" s="16">
        <v>718</v>
      </c>
    </row>
    <row r="30" spans="1:59">
      <c r="A30" t="s">
        <v>8</v>
      </c>
      <c r="B30" t="s">
        <v>24</v>
      </c>
      <c r="C30" t="s">
        <v>25</v>
      </c>
      <c r="D30" t="s">
        <v>11</v>
      </c>
      <c r="E30" s="2">
        <v>2150</v>
      </c>
      <c r="F30" s="2">
        <v>2150</v>
      </c>
      <c r="G30" s="14">
        <v>124</v>
      </c>
      <c r="H30" s="15">
        <v>640</v>
      </c>
      <c r="I30" s="15">
        <v>768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v>0</v>
      </c>
      <c r="BC30" s="16">
        <v>0</v>
      </c>
      <c r="BD30" s="16">
        <v>0</v>
      </c>
      <c r="BE30" s="16">
        <v>0</v>
      </c>
      <c r="BF30" s="16">
        <v>0</v>
      </c>
      <c r="BG30" s="16">
        <v>0</v>
      </c>
    </row>
    <row r="31" spans="1:59">
      <c r="A31" t="s">
        <v>8</v>
      </c>
      <c r="B31" t="s">
        <v>24</v>
      </c>
      <c r="C31" t="s">
        <v>88</v>
      </c>
      <c r="D31" t="s">
        <v>9</v>
      </c>
      <c r="E31" s="2">
        <v>20</v>
      </c>
      <c r="F31" s="2">
        <v>20</v>
      </c>
      <c r="G31" s="14">
        <v>513</v>
      </c>
      <c r="H31" s="15">
        <v>750</v>
      </c>
      <c r="I31" s="15">
        <v>750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750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v>0</v>
      </c>
      <c r="BC31" s="16">
        <v>0</v>
      </c>
      <c r="BD31" s="16">
        <v>0</v>
      </c>
      <c r="BE31" s="16">
        <v>0</v>
      </c>
      <c r="BF31" s="16">
        <v>0</v>
      </c>
      <c r="BG31" s="16">
        <v>0</v>
      </c>
    </row>
    <row r="32" spans="1:59">
      <c r="A32" t="s">
        <v>8</v>
      </c>
      <c r="B32" t="s">
        <v>24</v>
      </c>
      <c r="C32" t="s">
        <v>88</v>
      </c>
      <c r="D32" t="s">
        <v>9</v>
      </c>
      <c r="E32" s="2">
        <v>2150</v>
      </c>
      <c r="F32" s="2">
        <v>2150</v>
      </c>
      <c r="G32" s="14">
        <v>124</v>
      </c>
      <c r="H32" s="15">
        <v>750</v>
      </c>
      <c r="I32" s="15">
        <v>750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750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v>0</v>
      </c>
      <c r="BC32" s="16">
        <v>0</v>
      </c>
      <c r="BD32" s="16">
        <v>0</v>
      </c>
      <c r="BE32" s="16">
        <v>0</v>
      </c>
      <c r="BF32" s="16">
        <v>0</v>
      </c>
      <c r="BG32" s="16">
        <v>0</v>
      </c>
    </row>
    <row r="33" spans="1:59">
      <c r="A33" t="s">
        <v>8</v>
      </c>
      <c r="B33" t="s">
        <v>37</v>
      </c>
      <c r="C33" t="s">
        <v>10</v>
      </c>
      <c r="D33" t="s">
        <v>9</v>
      </c>
      <c r="E33" s="2">
        <v>20</v>
      </c>
      <c r="F33" s="2">
        <v>20</v>
      </c>
      <c r="G33" s="14">
        <v>513</v>
      </c>
      <c r="H33" s="15">
        <v>468</v>
      </c>
      <c r="I33" s="15">
        <v>1217.3499999999999</v>
      </c>
      <c r="J33" s="16">
        <v>768</v>
      </c>
      <c r="K33" s="16">
        <v>0</v>
      </c>
      <c r="L33" s="16">
        <v>600</v>
      </c>
      <c r="M33" s="16">
        <v>0</v>
      </c>
      <c r="N33" s="16">
        <v>737</v>
      </c>
      <c r="O33" s="16">
        <v>0</v>
      </c>
      <c r="P33" s="16">
        <v>0</v>
      </c>
      <c r="Q33" s="16">
        <v>718</v>
      </c>
      <c r="R33" s="16">
        <v>0</v>
      </c>
      <c r="S33" s="16">
        <v>0</v>
      </c>
      <c r="T33" s="16">
        <v>876</v>
      </c>
      <c r="U33" s="16">
        <v>876</v>
      </c>
      <c r="V33" s="16">
        <v>876</v>
      </c>
      <c r="W33" s="16">
        <v>825</v>
      </c>
      <c r="X33" s="16">
        <v>775</v>
      </c>
      <c r="Y33" s="16">
        <v>731</v>
      </c>
      <c r="Z33" s="16">
        <v>750</v>
      </c>
      <c r="AA33" s="16">
        <v>750</v>
      </c>
      <c r="AB33" s="16">
        <v>718</v>
      </c>
      <c r="AC33" s="16">
        <v>718</v>
      </c>
      <c r="AD33" s="16">
        <v>718</v>
      </c>
      <c r="AE33" s="16">
        <v>793</v>
      </c>
      <c r="AF33" s="16">
        <v>0</v>
      </c>
      <c r="AG33" s="16">
        <v>0</v>
      </c>
      <c r="AH33" s="16">
        <v>0</v>
      </c>
      <c r="AI33" s="16">
        <v>700</v>
      </c>
      <c r="AJ33" s="16">
        <v>700</v>
      </c>
      <c r="AK33" s="16">
        <v>629</v>
      </c>
      <c r="AL33" s="16">
        <v>718</v>
      </c>
      <c r="AM33" s="16">
        <v>768</v>
      </c>
      <c r="AN33" s="16">
        <v>750</v>
      </c>
      <c r="AO33" s="16">
        <v>1069.7</v>
      </c>
      <c r="AP33" s="16">
        <v>602</v>
      </c>
      <c r="AQ33" s="16">
        <v>0</v>
      </c>
      <c r="AR33" s="16">
        <v>0</v>
      </c>
      <c r="AS33" s="16">
        <v>710</v>
      </c>
      <c r="AT33" s="16">
        <v>750</v>
      </c>
      <c r="AU33" s="16">
        <v>1121.32</v>
      </c>
      <c r="AV33" s="16">
        <v>0</v>
      </c>
      <c r="AW33" s="16">
        <v>1098.2</v>
      </c>
      <c r="AX33" s="16">
        <v>1217.3499999999999</v>
      </c>
      <c r="AY33" s="16">
        <v>964.25</v>
      </c>
      <c r="AZ33" s="16">
        <v>718</v>
      </c>
      <c r="BA33" s="16">
        <v>718</v>
      </c>
      <c r="BB33" s="16">
        <v>0</v>
      </c>
      <c r="BC33" s="16">
        <v>718</v>
      </c>
      <c r="BD33" s="16">
        <v>718</v>
      </c>
      <c r="BE33" s="16">
        <v>718</v>
      </c>
      <c r="BF33" s="16">
        <v>718</v>
      </c>
      <c r="BG33" s="16">
        <v>718</v>
      </c>
    </row>
    <row r="34" spans="1:59">
      <c r="A34" t="s">
        <v>8</v>
      </c>
      <c r="B34" t="s">
        <v>37</v>
      </c>
      <c r="C34" t="s">
        <v>10</v>
      </c>
      <c r="D34" t="s">
        <v>11</v>
      </c>
      <c r="E34" s="2">
        <v>20</v>
      </c>
      <c r="F34" s="2">
        <v>20</v>
      </c>
      <c r="G34" s="14">
        <v>513</v>
      </c>
      <c r="H34" s="15">
        <v>768</v>
      </c>
      <c r="I34" s="15">
        <v>768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6">
        <v>0</v>
      </c>
      <c r="BA34" s="16">
        <v>0</v>
      </c>
      <c r="BB34" s="16">
        <v>0</v>
      </c>
      <c r="BC34" s="16">
        <v>0</v>
      </c>
      <c r="BD34" s="16">
        <v>0</v>
      </c>
      <c r="BE34" s="16">
        <v>0</v>
      </c>
      <c r="BF34" s="16">
        <v>0</v>
      </c>
      <c r="BG34" s="16">
        <v>0</v>
      </c>
    </row>
    <row r="35" spans="1:59">
      <c r="A35" t="s">
        <v>8</v>
      </c>
      <c r="B35" t="s">
        <v>37</v>
      </c>
      <c r="C35" t="s">
        <v>10</v>
      </c>
      <c r="D35" t="s">
        <v>9</v>
      </c>
      <c r="E35" s="2">
        <v>2150</v>
      </c>
      <c r="F35" s="2">
        <v>2150</v>
      </c>
      <c r="G35" s="14">
        <v>128</v>
      </c>
      <c r="H35" s="15">
        <v>468</v>
      </c>
      <c r="I35" s="15">
        <v>1217.3499999999999</v>
      </c>
      <c r="J35" s="16">
        <v>768</v>
      </c>
      <c r="K35" s="16">
        <v>0</v>
      </c>
      <c r="L35" s="16">
        <v>600</v>
      </c>
      <c r="M35" s="16">
        <v>0</v>
      </c>
      <c r="N35" s="16">
        <v>737</v>
      </c>
      <c r="O35" s="16">
        <v>0</v>
      </c>
      <c r="P35" s="16">
        <v>0</v>
      </c>
      <c r="Q35" s="16">
        <v>718</v>
      </c>
      <c r="R35" s="16">
        <v>0</v>
      </c>
      <c r="S35" s="16">
        <v>0</v>
      </c>
      <c r="T35" s="16">
        <v>876</v>
      </c>
      <c r="U35" s="16">
        <v>876</v>
      </c>
      <c r="V35" s="16">
        <v>876</v>
      </c>
      <c r="W35" s="16">
        <v>825</v>
      </c>
      <c r="X35" s="16">
        <v>775</v>
      </c>
      <c r="Y35" s="16">
        <v>731</v>
      </c>
      <c r="Z35" s="16">
        <v>750</v>
      </c>
      <c r="AA35" s="16">
        <v>750</v>
      </c>
      <c r="AB35" s="16">
        <v>718</v>
      </c>
      <c r="AC35" s="16">
        <v>718</v>
      </c>
      <c r="AD35" s="16">
        <v>718</v>
      </c>
      <c r="AE35" s="16">
        <v>793</v>
      </c>
      <c r="AF35" s="16">
        <v>0</v>
      </c>
      <c r="AG35" s="16">
        <v>0</v>
      </c>
      <c r="AH35" s="16">
        <v>0</v>
      </c>
      <c r="AI35" s="16">
        <v>700</v>
      </c>
      <c r="AJ35" s="16">
        <v>700</v>
      </c>
      <c r="AK35" s="16">
        <v>629</v>
      </c>
      <c r="AL35" s="16">
        <v>718</v>
      </c>
      <c r="AM35" s="16">
        <v>768</v>
      </c>
      <c r="AN35" s="16">
        <v>750</v>
      </c>
      <c r="AO35" s="16">
        <v>1069.7</v>
      </c>
      <c r="AP35" s="16">
        <v>602</v>
      </c>
      <c r="AQ35" s="16">
        <v>0</v>
      </c>
      <c r="AR35" s="16">
        <v>0</v>
      </c>
      <c r="AS35" s="16">
        <v>710</v>
      </c>
      <c r="AT35" s="16">
        <v>750</v>
      </c>
      <c r="AU35" s="16">
        <v>1121.32</v>
      </c>
      <c r="AV35" s="16">
        <v>0</v>
      </c>
      <c r="AW35" s="16">
        <v>1098.2</v>
      </c>
      <c r="AX35" s="16">
        <v>1217.3499999999999</v>
      </c>
      <c r="AY35" s="16">
        <v>964.25</v>
      </c>
      <c r="AZ35" s="16">
        <v>718</v>
      </c>
      <c r="BA35" s="16">
        <v>718</v>
      </c>
      <c r="BB35" s="16">
        <v>0</v>
      </c>
      <c r="BC35" s="16">
        <v>718</v>
      </c>
      <c r="BD35" s="16">
        <v>718</v>
      </c>
      <c r="BE35" s="16">
        <v>718</v>
      </c>
      <c r="BF35" s="16">
        <v>718</v>
      </c>
      <c r="BG35" s="16">
        <v>718</v>
      </c>
    </row>
    <row r="36" spans="1:59">
      <c r="A36" t="s">
        <v>8</v>
      </c>
      <c r="B36" t="s">
        <v>37</v>
      </c>
      <c r="C36" t="s">
        <v>10</v>
      </c>
      <c r="D36" t="s">
        <v>11</v>
      </c>
      <c r="E36" s="2">
        <v>2150</v>
      </c>
      <c r="F36" s="2">
        <v>2150</v>
      </c>
      <c r="G36" s="14">
        <v>128</v>
      </c>
      <c r="H36" s="15">
        <v>768</v>
      </c>
      <c r="I36" s="15">
        <v>768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16">
        <v>0</v>
      </c>
      <c r="BC36" s="16">
        <v>0</v>
      </c>
      <c r="BD36" s="16">
        <v>0</v>
      </c>
      <c r="BE36" s="16">
        <v>0</v>
      </c>
      <c r="BF36" s="16">
        <v>0</v>
      </c>
      <c r="BG36" s="16">
        <v>0</v>
      </c>
    </row>
    <row r="37" spans="1:59">
      <c r="A37" t="s">
        <v>8</v>
      </c>
      <c r="B37" t="s">
        <v>37</v>
      </c>
      <c r="C37" t="s">
        <v>33</v>
      </c>
      <c r="D37" t="s">
        <v>9</v>
      </c>
      <c r="E37" s="2">
        <v>20</v>
      </c>
      <c r="F37" s="2">
        <v>20</v>
      </c>
      <c r="G37" s="14">
        <v>513</v>
      </c>
      <c r="H37" s="15">
        <v>468</v>
      </c>
      <c r="I37" s="15">
        <v>1217.3499999999999</v>
      </c>
      <c r="J37" s="16">
        <v>768</v>
      </c>
      <c r="K37" s="16">
        <v>0</v>
      </c>
      <c r="L37" s="16">
        <v>600</v>
      </c>
      <c r="M37" s="16">
        <v>0</v>
      </c>
      <c r="N37" s="16">
        <v>737</v>
      </c>
      <c r="O37" s="16">
        <v>0</v>
      </c>
      <c r="P37" s="16">
        <v>0</v>
      </c>
      <c r="Q37" s="16">
        <v>718</v>
      </c>
      <c r="R37" s="16">
        <v>0</v>
      </c>
      <c r="S37" s="16">
        <v>0</v>
      </c>
      <c r="T37" s="16">
        <v>876</v>
      </c>
      <c r="U37" s="16">
        <v>876</v>
      </c>
      <c r="V37" s="16">
        <v>876</v>
      </c>
      <c r="W37" s="16">
        <v>825</v>
      </c>
      <c r="X37" s="16">
        <v>750</v>
      </c>
      <c r="Y37" s="16">
        <v>731</v>
      </c>
      <c r="Z37" s="16">
        <v>750</v>
      </c>
      <c r="AA37" s="16">
        <v>750</v>
      </c>
      <c r="AB37" s="16">
        <v>718</v>
      </c>
      <c r="AC37" s="16">
        <v>718</v>
      </c>
      <c r="AD37" s="16">
        <v>718</v>
      </c>
      <c r="AE37" s="16">
        <v>793</v>
      </c>
      <c r="AF37" s="16">
        <v>585</v>
      </c>
      <c r="AG37" s="16">
        <v>650</v>
      </c>
      <c r="AH37" s="16">
        <v>612</v>
      </c>
      <c r="AI37" s="16">
        <v>700</v>
      </c>
      <c r="AJ37" s="16">
        <v>700</v>
      </c>
      <c r="AK37" s="16">
        <v>629</v>
      </c>
      <c r="AL37" s="16">
        <v>718</v>
      </c>
      <c r="AM37" s="16">
        <v>768</v>
      </c>
      <c r="AN37" s="16">
        <v>750</v>
      </c>
      <c r="AO37" s="16">
        <v>1069.7</v>
      </c>
      <c r="AP37" s="16">
        <v>602</v>
      </c>
      <c r="AQ37" s="16">
        <v>750</v>
      </c>
      <c r="AR37" s="16">
        <v>760</v>
      </c>
      <c r="AS37" s="16">
        <v>710</v>
      </c>
      <c r="AT37" s="16">
        <v>750</v>
      </c>
      <c r="AU37" s="16">
        <v>1121.32</v>
      </c>
      <c r="AV37" s="16">
        <v>0</v>
      </c>
      <c r="AW37" s="16">
        <v>1098.2</v>
      </c>
      <c r="AX37" s="16">
        <v>1217.3499999999999</v>
      </c>
      <c r="AY37" s="16">
        <v>964.25</v>
      </c>
      <c r="AZ37" s="16">
        <v>718</v>
      </c>
      <c r="BA37" s="16">
        <v>718</v>
      </c>
      <c r="BB37" s="16">
        <v>718</v>
      </c>
      <c r="BC37" s="16">
        <v>718</v>
      </c>
      <c r="BD37" s="16">
        <v>718</v>
      </c>
      <c r="BE37" s="16">
        <v>718</v>
      </c>
      <c r="BF37" s="16">
        <v>718</v>
      </c>
      <c r="BG37" s="16">
        <v>718</v>
      </c>
    </row>
    <row r="38" spans="1:59">
      <c r="A38" t="s">
        <v>8</v>
      </c>
      <c r="B38" t="s">
        <v>37</v>
      </c>
      <c r="C38" t="s">
        <v>33</v>
      </c>
      <c r="D38" t="s">
        <v>11</v>
      </c>
      <c r="E38" s="2">
        <v>20</v>
      </c>
      <c r="F38" s="2">
        <v>20</v>
      </c>
      <c r="G38" s="14">
        <v>513</v>
      </c>
      <c r="H38" s="15">
        <v>768</v>
      </c>
      <c r="I38" s="15">
        <v>768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  <c r="AZ38" s="16">
        <v>0</v>
      </c>
      <c r="BA38" s="16">
        <v>0</v>
      </c>
      <c r="BB38" s="16">
        <v>0</v>
      </c>
      <c r="BC38" s="16">
        <v>0</v>
      </c>
      <c r="BD38" s="16">
        <v>0</v>
      </c>
      <c r="BE38" s="16">
        <v>0</v>
      </c>
      <c r="BF38" s="16">
        <v>0</v>
      </c>
      <c r="BG38" s="16">
        <v>0</v>
      </c>
    </row>
    <row r="39" spans="1:59">
      <c r="A39" t="s">
        <v>8</v>
      </c>
      <c r="B39" t="s">
        <v>37</v>
      </c>
      <c r="C39" t="s">
        <v>33</v>
      </c>
      <c r="D39" t="s">
        <v>9</v>
      </c>
      <c r="E39" s="2">
        <v>2150</v>
      </c>
      <c r="F39" s="2">
        <v>2150</v>
      </c>
      <c r="G39" s="14">
        <v>128</v>
      </c>
      <c r="H39" s="15">
        <v>468</v>
      </c>
      <c r="I39" s="15">
        <v>1217.3499999999999</v>
      </c>
      <c r="J39" s="16">
        <v>768</v>
      </c>
      <c r="K39" s="16">
        <v>0</v>
      </c>
      <c r="L39" s="16">
        <v>600</v>
      </c>
      <c r="M39" s="16">
        <v>0</v>
      </c>
      <c r="N39" s="16">
        <v>737</v>
      </c>
      <c r="O39" s="16">
        <v>0</v>
      </c>
      <c r="P39" s="16">
        <v>0</v>
      </c>
      <c r="Q39" s="16">
        <v>718</v>
      </c>
      <c r="R39" s="16">
        <v>0</v>
      </c>
      <c r="S39" s="16">
        <v>0</v>
      </c>
      <c r="T39" s="16">
        <v>876</v>
      </c>
      <c r="U39" s="16">
        <v>876</v>
      </c>
      <c r="V39" s="16">
        <v>876</v>
      </c>
      <c r="W39" s="16">
        <v>825</v>
      </c>
      <c r="X39" s="16">
        <v>750</v>
      </c>
      <c r="Y39" s="16">
        <v>731</v>
      </c>
      <c r="Z39" s="16">
        <v>750</v>
      </c>
      <c r="AA39" s="16">
        <v>750</v>
      </c>
      <c r="AB39" s="16">
        <v>718</v>
      </c>
      <c r="AC39" s="16">
        <v>718</v>
      </c>
      <c r="AD39" s="16">
        <v>718</v>
      </c>
      <c r="AE39" s="16">
        <v>793</v>
      </c>
      <c r="AF39" s="16">
        <v>585</v>
      </c>
      <c r="AG39" s="16">
        <v>650</v>
      </c>
      <c r="AH39" s="16">
        <v>612</v>
      </c>
      <c r="AI39" s="16">
        <v>700</v>
      </c>
      <c r="AJ39" s="16">
        <v>700</v>
      </c>
      <c r="AK39" s="16">
        <v>629</v>
      </c>
      <c r="AL39" s="16">
        <v>718</v>
      </c>
      <c r="AM39" s="16">
        <v>768</v>
      </c>
      <c r="AN39" s="16">
        <v>750</v>
      </c>
      <c r="AO39" s="16">
        <v>1069.7</v>
      </c>
      <c r="AP39" s="16">
        <v>602</v>
      </c>
      <c r="AQ39" s="16">
        <v>750</v>
      </c>
      <c r="AR39" s="16">
        <v>760</v>
      </c>
      <c r="AS39" s="16">
        <v>710</v>
      </c>
      <c r="AT39" s="16">
        <v>750</v>
      </c>
      <c r="AU39" s="16">
        <v>1121.32</v>
      </c>
      <c r="AV39" s="16">
        <v>0</v>
      </c>
      <c r="AW39" s="16">
        <v>1098.2</v>
      </c>
      <c r="AX39" s="16">
        <v>1217.3499999999999</v>
      </c>
      <c r="AY39" s="16">
        <v>964.25</v>
      </c>
      <c r="AZ39" s="16">
        <v>718</v>
      </c>
      <c r="BA39" s="16">
        <v>718</v>
      </c>
      <c r="BB39" s="16">
        <v>718</v>
      </c>
      <c r="BC39" s="16">
        <v>718</v>
      </c>
      <c r="BD39" s="16">
        <v>718</v>
      </c>
      <c r="BE39" s="16">
        <v>718</v>
      </c>
      <c r="BF39" s="16">
        <v>718</v>
      </c>
      <c r="BG39" s="16">
        <v>718</v>
      </c>
    </row>
    <row r="40" spans="1:59">
      <c r="A40" t="s">
        <v>8</v>
      </c>
      <c r="B40" t="s">
        <v>37</v>
      </c>
      <c r="C40" t="s">
        <v>33</v>
      </c>
      <c r="D40" t="s">
        <v>11</v>
      </c>
      <c r="E40" s="2">
        <v>2150</v>
      </c>
      <c r="F40" s="2">
        <v>2150</v>
      </c>
      <c r="G40" s="14">
        <v>128</v>
      </c>
      <c r="H40" s="15">
        <v>768</v>
      </c>
      <c r="I40" s="15">
        <v>768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  <c r="AZ40" s="16">
        <v>0</v>
      </c>
      <c r="BA40" s="16">
        <v>0</v>
      </c>
      <c r="BB40" s="16">
        <v>0</v>
      </c>
      <c r="BC40" s="16">
        <v>0</v>
      </c>
      <c r="BD40" s="16">
        <v>0</v>
      </c>
      <c r="BE40" s="16">
        <v>0</v>
      </c>
      <c r="BF40" s="16">
        <v>0</v>
      </c>
      <c r="BG40" s="16">
        <v>0</v>
      </c>
    </row>
    <row r="41" spans="1:59">
      <c r="A41" t="s">
        <v>8</v>
      </c>
      <c r="B41" t="s">
        <v>37</v>
      </c>
      <c r="C41" t="s">
        <v>34</v>
      </c>
      <c r="D41" t="s">
        <v>9</v>
      </c>
      <c r="E41" s="2">
        <v>0</v>
      </c>
      <c r="F41" s="2">
        <v>0</v>
      </c>
      <c r="G41" s="14">
        <v>0</v>
      </c>
      <c r="H41" s="15">
        <v>700</v>
      </c>
      <c r="I41" s="15">
        <v>700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  <c r="AZ41" s="16">
        <v>0</v>
      </c>
      <c r="BA41" s="16">
        <v>0</v>
      </c>
      <c r="BB41" s="16">
        <v>0</v>
      </c>
      <c r="BC41" s="16">
        <v>0</v>
      </c>
      <c r="BD41" s="16">
        <v>0</v>
      </c>
      <c r="BE41" s="16">
        <v>0</v>
      </c>
      <c r="BF41" s="16">
        <v>0</v>
      </c>
      <c r="BG41" s="16">
        <v>0</v>
      </c>
    </row>
    <row r="42" spans="1:59">
      <c r="A42" t="s">
        <v>8</v>
      </c>
      <c r="B42" t="s">
        <v>37</v>
      </c>
      <c r="C42" t="s">
        <v>25</v>
      </c>
      <c r="D42" t="s">
        <v>9</v>
      </c>
      <c r="E42" s="2">
        <v>0</v>
      </c>
      <c r="F42" s="2">
        <v>0</v>
      </c>
      <c r="G42" s="14">
        <v>0</v>
      </c>
      <c r="H42" s="15">
        <v>718</v>
      </c>
      <c r="I42" s="15">
        <v>718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  <c r="AZ42" s="16">
        <v>0</v>
      </c>
      <c r="BA42" s="16">
        <v>0</v>
      </c>
      <c r="BB42" s="16">
        <v>0</v>
      </c>
      <c r="BC42" s="16">
        <v>0</v>
      </c>
      <c r="BD42" s="16">
        <v>0</v>
      </c>
      <c r="BE42" s="16">
        <v>0</v>
      </c>
      <c r="BF42" s="16">
        <v>0</v>
      </c>
      <c r="BG42" s="16">
        <v>0</v>
      </c>
    </row>
    <row r="43" spans="1:59">
      <c r="A43" t="s">
        <v>26</v>
      </c>
      <c r="B43" t="s">
        <v>89</v>
      </c>
      <c r="C43" t="s">
        <v>34</v>
      </c>
      <c r="D43" t="s">
        <v>9</v>
      </c>
      <c r="E43" s="2">
        <v>0</v>
      </c>
      <c r="F43" s="2">
        <v>0</v>
      </c>
      <c r="G43" s="14">
        <v>0</v>
      </c>
      <c r="H43" s="15">
        <v>179.75</v>
      </c>
      <c r="I43" s="15">
        <v>179.75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179.75</v>
      </c>
      <c r="AY43" s="16">
        <v>0</v>
      </c>
      <c r="AZ43" s="16">
        <v>0</v>
      </c>
      <c r="BA43" s="16">
        <v>0</v>
      </c>
      <c r="BB43" s="16">
        <v>0</v>
      </c>
      <c r="BC43" s="16">
        <v>0</v>
      </c>
      <c r="BD43" s="16">
        <v>0</v>
      </c>
      <c r="BE43" s="16">
        <v>0</v>
      </c>
      <c r="BF43" s="16">
        <v>0</v>
      </c>
      <c r="BG43" s="16">
        <v>0</v>
      </c>
    </row>
    <row r="44" spans="1:59">
      <c r="A44" t="s">
        <v>26</v>
      </c>
      <c r="B44" t="s">
        <v>27</v>
      </c>
      <c r="C44" t="s">
        <v>10</v>
      </c>
      <c r="D44" t="s">
        <v>9</v>
      </c>
      <c r="E44" s="2">
        <v>750</v>
      </c>
      <c r="F44" s="2">
        <v>750</v>
      </c>
      <c r="G44" s="14">
        <v>905</v>
      </c>
      <c r="H44" s="15">
        <v>120</v>
      </c>
      <c r="I44" s="15">
        <v>377</v>
      </c>
      <c r="J44" s="16">
        <v>221</v>
      </c>
      <c r="K44" s="16">
        <v>130</v>
      </c>
      <c r="L44" s="16">
        <v>175</v>
      </c>
      <c r="M44" s="16">
        <v>289</v>
      </c>
      <c r="N44" s="16">
        <v>169</v>
      </c>
      <c r="O44" s="16">
        <v>289</v>
      </c>
      <c r="P44" s="16">
        <v>289</v>
      </c>
      <c r="Q44" s="16">
        <v>171</v>
      </c>
      <c r="R44" s="16">
        <v>130</v>
      </c>
      <c r="S44" s="16">
        <v>130</v>
      </c>
      <c r="T44" s="16">
        <v>216</v>
      </c>
      <c r="U44" s="16">
        <v>216</v>
      </c>
      <c r="V44" s="16">
        <v>216</v>
      </c>
      <c r="W44" s="16">
        <v>195</v>
      </c>
      <c r="X44" s="16">
        <v>225</v>
      </c>
      <c r="Y44" s="16">
        <v>210</v>
      </c>
      <c r="Z44" s="16">
        <v>195</v>
      </c>
      <c r="AA44" s="16">
        <v>195</v>
      </c>
      <c r="AB44" s="16">
        <v>171</v>
      </c>
      <c r="AC44" s="16">
        <v>171</v>
      </c>
      <c r="AD44" s="16">
        <v>171</v>
      </c>
      <c r="AE44" s="16">
        <v>217</v>
      </c>
      <c r="AF44" s="16">
        <v>288</v>
      </c>
      <c r="AG44" s="16">
        <v>210</v>
      </c>
      <c r="AH44" s="16">
        <v>153</v>
      </c>
      <c r="AI44" s="16">
        <v>170</v>
      </c>
      <c r="AJ44" s="16">
        <v>170</v>
      </c>
      <c r="AK44" s="16">
        <v>151</v>
      </c>
      <c r="AL44" s="16">
        <v>171</v>
      </c>
      <c r="AM44" s="16">
        <v>221</v>
      </c>
      <c r="AN44" s="16">
        <v>377</v>
      </c>
      <c r="AO44" s="16">
        <v>0</v>
      </c>
      <c r="AP44" s="16">
        <v>0</v>
      </c>
      <c r="AQ44" s="16">
        <v>377</v>
      </c>
      <c r="AR44" s="16">
        <v>185</v>
      </c>
      <c r="AS44" s="16">
        <v>204</v>
      </c>
      <c r="AT44" s="16">
        <v>195</v>
      </c>
      <c r="AU44" s="16">
        <v>0</v>
      </c>
      <c r="AV44" s="16">
        <v>196.57</v>
      </c>
      <c r="AW44" s="16">
        <v>195.57</v>
      </c>
      <c r="AX44" s="16">
        <v>177.89</v>
      </c>
      <c r="AY44" s="16">
        <v>196.57</v>
      </c>
      <c r="AZ44" s="16">
        <v>171</v>
      </c>
      <c r="BA44" s="16">
        <v>171</v>
      </c>
      <c r="BB44" s="16">
        <v>171</v>
      </c>
      <c r="BC44" s="16">
        <v>171</v>
      </c>
      <c r="BD44" s="16">
        <v>171</v>
      </c>
      <c r="BE44" s="16">
        <v>0</v>
      </c>
      <c r="BF44" s="16">
        <v>171</v>
      </c>
      <c r="BG44" s="16">
        <v>171</v>
      </c>
    </row>
    <row r="45" spans="1:59">
      <c r="A45" t="s">
        <v>26</v>
      </c>
      <c r="B45" t="s">
        <v>27</v>
      </c>
      <c r="C45" t="s">
        <v>10</v>
      </c>
      <c r="D45" t="s">
        <v>11</v>
      </c>
      <c r="E45" s="2">
        <v>750</v>
      </c>
      <c r="F45" s="2">
        <v>750</v>
      </c>
      <c r="G45" s="14">
        <v>905</v>
      </c>
      <c r="H45" s="15">
        <v>170</v>
      </c>
      <c r="I45" s="15">
        <v>170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  <c r="AZ45" s="16">
        <v>0</v>
      </c>
      <c r="BA45" s="16">
        <v>0</v>
      </c>
      <c r="BB45" s="16">
        <v>0</v>
      </c>
      <c r="BC45" s="16">
        <v>0</v>
      </c>
      <c r="BD45" s="16">
        <v>0</v>
      </c>
      <c r="BE45" s="16">
        <v>0</v>
      </c>
      <c r="BF45" s="16">
        <v>0</v>
      </c>
      <c r="BG45" s="16">
        <v>0</v>
      </c>
    </row>
    <row r="46" spans="1:59">
      <c r="A46" t="s">
        <v>26</v>
      </c>
      <c r="B46" t="s">
        <v>27</v>
      </c>
      <c r="C46" t="s">
        <v>33</v>
      </c>
      <c r="D46" t="s">
        <v>9</v>
      </c>
      <c r="E46" s="2">
        <v>750</v>
      </c>
      <c r="F46" s="2">
        <v>750</v>
      </c>
      <c r="G46" s="14">
        <v>905</v>
      </c>
      <c r="H46" s="15">
        <v>120</v>
      </c>
      <c r="I46" s="15">
        <v>377</v>
      </c>
      <c r="J46" s="16">
        <v>221</v>
      </c>
      <c r="K46" s="16">
        <v>130</v>
      </c>
      <c r="L46" s="16">
        <v>175</v>
      </c>
      <c r="M46" s="16">
        <v>289</v>
      </c>
      <c r="N46" s="16">
        <v>169</v>
      </c>
      <c r="O46" s="16">
        <v>289</v>
      </c>
      <c r="P46" s="16">
        <v>289</v>
      </c>
      <c r="Q46" s="16">
        <v>171</v>
      </c>
      <c r="R46" s="16">
        <v>130</v>
      </c>
      <c r="S46" s="16">
        <v>130</v>
      </c>
      <c r="T46" s="16">
        <v>216</v>
      </c>
      <c r="U46" s="16">
        <v>216</v>
      </c>
      <c r="V46" s="16">
        <v>216</v>
      </c>
      <c r="W46" s="16">
        <v>195</v>
      </c>
      <c r="X46" s="16">
        <v>225</v>
      </c>
      <c r="Y46" s="16">
        <v>210</v>
      </c>
      <c r="Z46" s="16">
        <v>195</v>
      </c>
      <c r="AA46" s="16">
        <v>195</v>
      </c>
      <c r="AB46" s="16">
        <v>171</v>
      </c>
      <c r="AC46" s="16">
        <v>171</v>
      </c>
      <c r="AD46" s="16">
        <v>171</v>
      </c>
      <c r="AE46" s="16">
        <v>217</v>
      </c>
      <c r="AF46" s="16">
        <v>288</v>
      </c>
      <c r="AG46" s="16">
        <v>210</v>
      </c>
      <c r="AH46" s="16">
        <v>153</v>
      </c>
      <c r="AI46" s="16">
        <v>170</v>
      </c>
      <c r="AJ46" s="16">
        <v>170</v>
      </c>
      <c r="AK46" s="16">
        <v>151</v>
      </c>
      <c r="AL46" s="16">
        <v>171</v>
      </c>
      <c r="AM46" s="16">
        <v>221</v>
      </c>
      <c r="AN46" s="16">
        <v>377</v>
      </c>
      <c r="AO46" s="16">
        <v>0</v>
      </c>
      <c r="AP46" s="16">
        <v>0</v>
      </c>
      <c r="AQ46" s="16">
        <v>377</v>
      </c>
      <c r="AR46" s="16">
        <v>185</v>
      </c>
      <c r="AS46" s="16">
        <v>204</v>
      </c>
      <c r="AT46" s="16">
        <v>195</v>
      </c>
      <c r="AU46" s="16">
        <v>0</v>
      </c>
      <c r="AV46" s="16">
        <v>196.57</v>
      </c>
      <c r="AW46" s="16">
        <v>196.57</v>
      </c>
      <c r="AX46" s="16">
        <v>177.89</v>
      </c>
      <c r="AY46" s="16">
        <v>196.57</v>
      </c>
      <c r="AZ46" s="16">
        <v>171</v>
      </c>
      <c r="BA46" s="16">
        <v>171</v>
      </c>
      <c r="BB46" s="16">
        <v>171</v>
      </c>
      <c r="BC46" s="16">
        <v>171</v>
      </c>
      <c r="BD46" s="16">
        <v>171</v>
      </c>
      <c r="BE46" s="16">
        <v>0</v>
      </c>
      <c r="BF46" s="16">
        <v>171</v>
      </c>
      <c r="BG46" s="16">
        <v>171</v>
      </c>
    </row>
    <row r="47" spans="1:59">
      <c r="A47" t="s">
        <v>26</v>
      </c>
      <c r="B47" t="s">
        <v>27</v>
      </c>
      <c r="C47" t="s">
        <v>33</v>
      </c>
      <c r="D47" t="s">
        <v>11</v>
      </c>
      <c r="E47" s="2">
        <v>750</v>
      </c>
      <c r="F47" s="2">
        <v>750</v>
      </c>
      <c r="G47" s="14">
        <v>905</v>
      </c>
      <c r="H47" s="15">
        <v>170</v>
      </c>
      <c r="I47" s="15">
        <v>170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6">
        <v>0</v>
      </c>
    </row>
    <row r="48" spans="1:59">
      <c r="A48" t="s">
        <v>26</v>
      </c>
      <c r="B48" t="s">
        <v>27</v>
      </c>
      <c r="C48" t="s">
        <v>34</v>
      </c>
      <c r="D48" t="s">
        <v>9</v>
      </c>
      <c r="E48" s="2">
        <v>0</v>
      </c>
      <c r="F48" s="2">
        <v>0</v>
      </c>
      <c r="G48" s="14">
        <v>0</v>
      </c>
      <c r="H48" s="15">
        <v>175</v>
      </c>
      <c r="I48" s="15">
        <v>175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  <c r="AZ48" s="16">
        <v>0</v>
      </c>
      <c r="BA48" s="16">
        <v>0</v>
      </c>
      <c r="BB48" s="16">
        <v>0</v>
      </c>
      <c r="BC48" s="16">
        <v>0</v>
      </c>
      <c r="BD48" s="16">
        <v>0</v>
      </c>
      <c r="BE48" s="16">
        <v>0</v>
      </c>
      <c r="BF48" s="16">
        <v>0</v>
      </c>
      <c r="BG48" s="16">
        <v>0</v>
      </c>
    </row>
    <row r="49" spans="1:59">
      <c r="A49" t="s">
        <v>26</v>
      </c>
      <c r="B49" t="s">
        <v>27</v>
      </c>
      <c r="C49" t="s">
        <v>34</v>
      </c>
      <c r="D49" t="s">
        <v>11</v>
      </c>
      <c r="E49" s="2">
        <v>0</v>
      </c>
      <c r="F49" s="2">
        <v>0</v>
      </c>
      <c r="G49" s="14">
        <v>0</v>
      </c>
      <c r="H49" s="15">
        <v>170</v>
      </c>
      <c r="I49" s="15">
        <v>175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  <c r="AZ49" s="16">
        <v>0</v>
      </c>
      <c r="BA49" s="16">
        <v>0</v>
      </c>
      <c r="BB49" s="16">
        <v>0</v>
      </c>
      <c r="BC49" s="16">
        <v>0</v>
      </c>
      <c r="BD49" s="16">
        <v>0</v>
      </c>
      <c r="BE49" s="16">
        <v>0</v>
      </c>
      <c r="BF49" s="16">
        <v>0</v>
      </c>
      <c r="BG49" s="16">
        <v>0</v>
      </c>
    </row>
    <row r="50" spans="1:59">
      <c r="A50" t="s">
        <v>26</v>
      </c>
      <c r="B50" t="s">
        <v>27</v>
      </c>
      <c r="C50" t="s">
        <v>25</v>
      </c>
      <c r="D50" t="s">
        <v>9</v>
      </c>
      <c r="E50" s="2">
        <v>750</v>
      </c>
      <c r="F50" s="2">
        <v>750</v>
      </c>
      <c r="G50" s="14">
        <v>905</v>
      </c>
      <c r="H50" s="15">
        <v>120</v>
      </c>
      <c r="I50" s="15">
        <v>377</v>
      </c>
      <c r="J50" s="16">
        <v>221</v>
      </c>
      <c r="K50" s="16">
        <v>130</v>
      </c>
      <c r="L50" s="16">
        <v>175</v>
      </c>
      <c r="M50" s="16">
        <v>289</v>
      </c>
      <c r="N50" s="16">
        <v>169</v>
      </c>
      <c r="O50" s="16">
        <v>289</v>
      </c>
      <c r="P50" s="16">
        <v>289</v>
      </c>
      <c r="Q50" s="16">
        <v>171</v>
      </c>
      <c r="R50" s="16">
        <v>130</v>
      </c>
      <c r="S50" s="16">
        <v>130</v>
      </c>
      <c r="T50" s="16">
        <v>216</v>
      </c>
      <c r="U50" s="16">
        <v>216</v>
      </c>
      <c r="V50" s="16">
        <v>216</v>
      </c>
      <c r="W50" s="16">
        <v>195</v>
      </c>
      <c r="X50" s="16">
        <v>225</v>
      </c>
      <c r="Y50" s="16">
        <v>210</v>
      </c>
      <c r="Z50" s="16">
        <v>195</v>
      </c>
      <c r="AA50" s="16">
        <v>195</v>
      </c>
      <c r="AB50" s="16">
        <v>171</v>
      </c>
      <c r="AC50" s="16">
        <v>171</v>
      </c>
      <c r="AD50" s="16">
        <v>171</v>
      </c>
      <c r="AE50" s="16">
        <v>217</v>
      </c>
      <c r="AF50" s="16">
        <v>288</v>
      </c>
      <c r="AG50" s="16">
        <v>210</v>
      </c>
      <c r="AH50" s="16">
        <v>153</v>
      </c>
      <c r="AI50" s="16">
        <v>170</v>
      </c>
      <c r="AJ50" s="16">
        <v>170</v>
      </c>
      <c r="AK50" s="16">
        <v>151</v>
      </c>
      <c r="AL50" s="16">
        <v>171</v>
      </c>
      <c r="AM50" s="16">
        <v>0</v>
      </c>
      <c r="AN50" s="16">
        <v>377</v>
      </c>
      <c r="AO50" s="16">
        <v>0</v>
      </c>
      <c r="AP50" s="16">
        <v>0</v>
      </c>
      <c r="AQ50" s="16">
        <v>377</v>
      </c>
      <c r="AR50" s="16">
        <v>185</v>
      </c>
      <c r="AS50" s="16">
        <v>204</v>
      </c>
      <c r="AT50" s="16">
        <v>195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  <c r="AZ50" s="16">
        <v>171</v>
      </c>
      <c r="BA50" s="16">
        <v>171</v>
      </c>
      <c r="BB50" s="16">
        <v>171</v>
      </c>
      <c r="BC50" s="16">
        <v>171</v>
      </c>
      <c r="BD50" s="16">
        <v>171</v>
      </c>
      <c r="BE50" s="16">
        <v>0</v>
      </c>
      <c r="BF50" s="16">
        <v>171</v>
      </c>
      <c r="BG50" s="16">
        <v>171</v>
      </c>
    </row>
    <row r="51" spans="1:59">
      <c r="A51" t="s">
        <v>26</v>
      </c>
      <c r="B51" t="s">
        <v>27</v>
      </c>
      <c r="C51" t="s">
        <v>25</v>
      </c>
      <c r="D51" t="s">
        <v>11</v>
      </c>
      <c r="E51" s="2">
        <v>750</v>
      </c>
      <c r="F51" s="2">
        <v>750</v>
      </c>
      <c r="G51" s="14">
        <v>905</v>
      </c>
      <c r="H51" s="15">
        <v>170</v>
      </c>
      <c r="I51" s="15">
        <v>170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  <c r="AZ51" s="16">
        <v>0</v>
      </c>
      <c r="BA51" s="16">
        <v>0</v>
      </c>
      <c r="BB51" s="16">
        <v>0</v>
      </c>
      <c r="BC51" s="16">
        <v>0</v>
      </c>
      <c r="BD51" s="16">
        <v>0</v>
      </c>
      <c r="BE51" s="16">
        <v>0</v>
      </c>
      <c r="BF51" s="16">
        <v>0</v>
      </c>
      <c r="BG51" s="16">
        <v>0</v>
      </c>
    </row>
    <row r="52" spans="1:59">
      <c r="A52" t="s">
        <v>26</v>
      </c>
      <c r="B52" t="s">
        <v>38</v>
      </c>
      <c r="C52" t="s">
        <v>10</v>
      </c>
      <c r="D52" t="s">
        <v>9</v>
      </c>
      <c r="E52" s="2">
        <v>750</v>
      </c>
      <c r="F52" s="2">
        <v>750</v>
      </c>
      <c r="G52" s="14">
        <v>906</v>
      </c>
      <c r="H52" s="15">
        <v>120</v>
      </c>
      <c r="I52" s="15">
        <v>377</v>
      </c>
      <c r="J52" s="16">
        <v>221</v>
      </c>
      <c r="K52" s="16">
        <v>130</v>
      </c>
      <c r="L52" s="16">
        <v>175</v>
      </c>
      <c r="M52" s="16">
        <v>289</v>
      </c>
      <c r="N52" s="16">
        <v>169</v>
      </c>
      <c r="O52" s="16">
        <v>289</v>
      </c>
      <c r="P52" s="16">
        <v>289</v>
      </c>
      <c r="Q52" s="16">
        <v>171</v>
      </c>
      <c r="R52" s="16">
        <v>130</v>
      </c>
      <c r="S52" s="16">
        <v>130</v>
      </c>
      <c r="T52" s="16">
        <v>216</v>
      </c>
      <c r="U52" s="16">
        <v>216</v>
      </c>
      <c r="V52" s="16">
        <v>216</v>
      </c>
      <c r="W52" s="16">
        <v>195</v>
      </c>
      <c r="X52" s="16">
        <v>225</v>
      </c>
      <c r="Y52" s="16">
        <v>210</v>
      </c>
      <c r="Z52" s="16">
        <v>195</v>
      </c>
      <c r="AA52" s="16">
        <v>195</v>
      </c>
      <c r="AB52" s="16">
        <v>171</v>
      </c>
      <c r="AC52" s="16">
        <v>171</v>
      </c>
      <c r="AD52" s="16">
        <v>171</v>
      </c>
      <c r="AE52" s="16">
        <v>217</v>
      </c>
      <c r="AF52" s="16">
        <v>0</v>
      </c>
      <c r="AG52" s="16">
        <v>210</v>
      </c>
      <c r="AH52" s="16">
        <v>153</v>
      </c>
      <c r="AI52" s="16">
        <v>170</v>
      </c>
      <c r="AJ52" s="16">
        <v>170</v>
      </c>
      <c r="AK52" s="16">
        <v>151</v>
      </c>
      <c r="AL52" s="16">
        <v>171</v>
      </c>
      <c r="AM52" s="16">
        <v>221</v>
      </c>
      <c r="AN52" s="16">
        <v>377</v>
      </c>
      <c r="AO52" s="16">
        <v>0</v>
      </c>
      <c r="AP52" s="16">
        <v>0</v>
      </c>
      <c r="AQ52" s="16">
        <v>377</v>
      </c>
      <c r="AR52" s="16">
        <v>0</v>
      </c>
      <c r="AS52" s="16">
        <v>204</v>
      </c>
      <c r="AT52" s="16">
        <v>195</v>
      </c>
      <c r="AU52" s="16">
        <v>0</v>
      </c>
      <c r="AV52" s="16">
        <v>0</v>
      </c>
      <c r="AW52" s="16">
        <v>0</v>
      </c>
      <c r="AX52" s="16">
        <v>177.89</v>
      </c>
      <c r="AY52" s="16">
        <v>0</v>
      </c>
      <c r="AZ52" s="16">
        <v>171</v>
      </c>
      <c r="BA52" s="16">
        <v>171</v>
      </c>
      <c r="BB52" s="16">
        <v>0</v>
      </c>
      <c r="BC52" s="16">
        <v>171</v>
      </c>
      <c r="BD52" s="16">
        <v>171</v>
      </c>
      <c r="BE52" s="16">
        <v>0</v>
      </c>
      <c r="BF52" s="16">
        <v>171</v>
      </c>
      <c r="BG52" s="16">
        <v>171</v>
      </c>
    </row>
    <row r="53" spans="1:59">
      <c r="A53" t="s">
        <v>26</v>
      </c>
      <c r="B53" t="s">
        <v>38</v>
      </c>
      <c r="C53" t="s">
        <v>10</v>
      </c>
      <c r="D53" t="s">
        <v>11</v>
      </c>
      <c r="E53" s="2">
        <v>750</v>
      </c>
      <c r="F53" s="2">
        <v>750</v>
      </c>
      <c r="G53" s="14">
        <v>906</v>
      </c>
      <c r="H53" s="15">
        <v>170</v>
      </c>
      <c r="I53" s="15">
        <v>170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  <c r="AZ53" s="16">
        <v>0</v>
      </c>
      <c r="BA53" s="16">
        <v>0</v>
      </c>
      <c r="BB53" s="16">
        <v>0</v>
      </c>
      <c r="BC53" s="16">
        <v>0</v>
      </c>
      <c r="BD53" s="16">
        <v>0</v>
      </c>
      <c r="BE53" s="16">
        <v>0</v>
      </c>
      <c r="BF53" s="16">
        <v>0</v>
      </c>
      <c r="BG53" s="16">
        <v>0</v>
      </c>
    </row>
    <row r="54" spans="1:59">
      <c r="A54" t="s">
        <v>26</v>
      </c>
      <c r="B54" t="s">
        <v>38</v>
      </c>
      <c r="C54" t="s">
        <v>33</v>
      </c>
      <c r="D54" t="s">
        <v>9</v>
      </c>
      <c r="E54" s="2">
        <v>750</v>
      </c>
      <c r="F54" s="2">
        <v>750</v>
      </c>
      <c r="G54" s="14">
        <v>906</v>
      </c>
      <c r="H54" s="15">
        <v>120</v>
      </c>
      <c r="I54" s="15">
        <v>377</v>
      </c>
      <c r="J54" s="16">
        <v>221</v>
      </c>
      <c r="K54" s="16">
        <v>130</v>
      </c>
      <c r="L54" s="16">
        <v>175</v>
      </c>
      <c r="M54" s="16">
        <v>289</v>
      </c>
      <c r="N54" s="16">
        <v>169</v>
      </c>
      <c r="O54" s="16">
        <v>289</v>
      </c>
      <c r="P54" s="16">
        <v>289</v>
      </c>
      <c r="Q54" s="16">
        <v>171</v>
      </c>
      <c r="R54" s="16">
        <v>130</v>
      </c>
      <c r="S54" s="16">
        <v>130</v>
      </c>
      <c r="T54" s="16">
        <v>216</v>
      </c>
      <c r="U54" s="16">
        <v>216</v>
      </c>
      <c r="V54" s="16">
        <v>216</v>
      </c>
      <c r="W54" s="16">
        <v>195</v>
      </c>
      <c r="X54" s="16">
        <v>225</v>
      </c>
      <c r="Y54" s="16">
        <v>210</v>
      </c>
      <c r="Z54" s="16">
        <v>195</v>
      </c>
      <c r="AA54" s="16">
        <v>195</v>
      </c>
      <c r="AB54" s="16">
        <v>171</v>
      </c>
      <c r="AC54" s="16">
        <v>171</v>
      </c>
      <c r="AD54" s="16">
        <v>171</v>
      </c>
      <c r="AE54" s="16">
        <v>217</v>
      </c>
      <c r="AF54" s="16">
        <v>0</v>
      </c>
      <c r="AG54" s="16">
        <v>210</v>
      </c>
      <c r="AH54" s="16">
        <v>153</v>
      </c>
      <c r="AI54" s="16">
        <v>170</v>
      </c>
      <c r="AJ54" s="16">
        <v>170</v>
      </c>
      <c r="AK54" s="16">
        <v>151</v>
      </c>
      <c r="AL54" s="16">
        <v>171</v>
      </c>
      <c r="AM54" s="16">
        <v>221</v>
      </c>
      <c r="AN54" s="16">
        <v>377</v>
      </c>
      <c r="AO54" s="16">
        <v>0</v>
      </c>
      <c r="AP54" s="16">
        <v>0</v>
      </c>
      <c r="AQ54" s="16">
        <v>377</v>
      </c>
      <c r="AR54" s="16">
        <v>0</v>
      </c>
      <c r="AS54" s="16">
        <v>204</v>
      </c>
      <c r="AT54" s="16">
        <v>195</v>
      </c>
      <c r="AU54" s="16">
        <v>0</v>
      </c>
      <c r="AV54" s="16">
        <v>0</v>
      </c>
      <c r="AW54" s="16">
        <v>0</v>
      </c>
      <c r="AX54" s="16">
        <v>177.89</v>
      </c>
      <c r="AY54" s="16">
        <v>0</v>
      </c>
      <c r="AZ54" s="16">
        <v>171</v>
      </c>
      <c r="BA54" s="16">
        <v>171</v>
      </c>
      <c r="BB54" s="16">
        <v>0</v>
      </c>
      <c r="BC54" s="16">
        <v>171</v>
      </c>
      <c r="BD54" s="16">
        <v>171</v>
      </c>
      <c r="BE54" s="16">
        <v>0</v>
      </c>
      <c r="BF54" s="16">
        <v>171</v>
      </c>
      <c r="BG54" s="16">
        <v>171</v>
      </c>
    </row>
    <row r="55" spans="1:59">
      <c r="A55" t="s">
        <v>26</v>
      </c>
      <c r="B55" t="s">
        <v>38</v>
      </c>
      <c r="C55" t="s">
        <v>33</v>
      </c>
      <c r="D55" t="s">
        <v>11</v>
      </c>
      <c r="E55" s="2">
        <v>750</v>
      </c>
      <c r="F55" s="2">
        <v>750</v>
      </c>
      <c r="G55" s="14">
        <v>906</v>
      </c>
      <c r="H55" s="15">
        <v>170</v>
      </c>
      <c r="I55" s="15">
        <v>170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</row>
    <row r="56" spans="1:59">
      <c r="A56" t="s">
        <v>26</v>
      </c>
      <c r="B56" t="s">
        <v>38</v>
      </c>
      <c r="C56" t="s">
        <v>34</v>
      </c>
      <c r="D56" t="s">
        <v>9</v>
      </c>
      <c r="E56" s="2">
        <v>0</v>
      </c>
      <c r="F56" s="2">
        <v>0</v>
      </c>
      <c r="G56" s="14">
        <v>0</v>
      </c>
      <c r="H56" s="15">
        <v>175</v>
      </c>
      <c r="I56" s="15">
        <v>175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  <c r="AZ56" s="16">
        <v>0</v>
      </c>
      <c r="BA56" s="16">
        <v>0</v>
      </c>
      <c r="BB56" s="16">
        <v>0</v>
      </c>
      <c r="BC56" s="16">
        <v>0</v>
      </c>
      <c r="BD56" s="16">
        <v>0</v>
      </c>
      <c r="BE56" s="16">
        <v>0</v>
      </c>
      <c r="BF56" s="16">
        <v>0</v>
      </c>
      <c r="BG56" s="16">
        <v>0</v>
      </c>
    </row>
    <row r="57" spans="1:59">
      <c r="A57" t="s">
        <v>26</v>
      </c>
      <c r="B57" t="s">
        <v>38</v>
      </c>
      <c r="C57" t="s">
        <v>34</v>
      </c>
      <c r="D57" t="s">
        <v>11</v>
      </c>
      <c r="E57" s="2">
        <v>0</v>
      </c>
      <c r="F57" s="2">
        <v>0</v>
      </c>
      <c r="G57" s="14">
        <v>0</v>
      </c>
      <c r="H57" s="15">
        <v>170</v>
      </c>
      <c r="I57" s="15">
        <v>175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  <c r="AZ57" s="16">
        <v>0</v>
      </c>
      <c r="BA57" s="16">
        <v>0</v>
      </c>
      <c r="BB57" s="16">
        <v>0</v>
      </c>
      <c r="BC57" s="16">
        <v>0</v>
      </c>
      <c r="BD57" s="16">
        <v>0</v>
      </c>
      <c r="BE57" s="16">
        <v>0</v>
      </c>
      <c r="BF57" s="16">
        <v>0</v>
      </c>
      <c r="BG57" s="16">
        <v>0</v>
      </c>
    </row>
    <row r="58" spans="1:59">
      <c r="A58" t="s">
        <v>26</v>
      </c>
      <c r="B58" t="s">
        <v>90</v>
      </c>
      <c r="C58" t="s">
        <v>33</v>
      </c>
      <c r="D58" t="s">
        <v>9</v>
      </c>
      <c r="E58" s="2">
        <v>0</v>
      </c>
      <c r="F58" s="2">
        <v>0</v>
      </c>
      <c r="G58" s="14">
        <v>0</v>
      </c>
      <c r="H58" s="15">
        <v>364.02</v>
      </c>
      <c r="I58" s="15">
        <v>796</v>
      </c>
      <c r="J58" s="16">
        <v>782</v>
      </c>
      <c r="K58" s="16">
        <v>0</v>
      </c>
      <c r="L58" s="16">
        <v>0</v>
      </c>
      <c r="M58" s="16">
        <v>686</v>
      </c>
      <c r="N58" s="16">
        <v>0</v>
      </c>
      <c r="O58" s="16">
        <v>686</v>
      </c>
      <c r="P58" s="16">
        <v>686</v>
      </c>
      <c r="Q58" s="16">
        <v>0</v>
      </c>
      <c r="R58" s="16">
        <v>0</v>
      </c>
      <c r="S58" s="16">
        <v>0</v>
      </c>
      <c r="T58" s="16">
        <v>740</v>
      </c>
      <c r="U58" s="16">
        <v>740</v>
      </c>
      <c r="V58" s="16">
        <v>740</v>
      </c>
      <c r="W58" s="16">
        <v>0</v>
      </c>
      <c r="X58" s="16">
        <v>0</v>
      </c>
      <c r="Y58" s="16">
        <v>745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768</v>
      </c>
      <c r="AF58" s="16">
        <v>0</v>
      </c>
      <c r="AG58" s="16">
        <v>0</v>
      </c>
      <c r="AH58" s="16">
        <v>0</v>
      </c>
      <c r="AI58" s="16">
        <v>796</v>
      </c>
      <c r="AJ58" s="16">
        <v>796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364.02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430.02</v>
      </c>
      <c r="AY58" s="16">
        <v>0</v>
      </c>
      <c r="AZ58" s="16">
        <v>0</v>
      </c>
      <c r="BA58" s="16">
        <v>0</v>
      </c>
      <c r="BB58" s="16">
        <v>0</v>
      </c>
      <c r="BC58" s="16">
        <v>670</v>
      </c>
      <c r="BD58" s="16">
        <v>0</v>
      </c>
      <c r="BE58" s="16">
        <v>0</v>
      </c>
      <c r="BF58" s="16">
        <v>403.53</v>
      </c>
      <c r="BG58" s="16">
        <v>0</v>
      </c>
    </row>
    <row r="59" spans="1:59">
      <c r="A59" t="s">
        <v>26</v>
      </c>
      <c r="B59" t="s">
        <v>90</v>
      </c>
      <c r="C59" t="s">
        <v>33</v>
      </c>
      <c r="D59" t="s">
        <v>86</v>
      </c>
      <c r="E59" s="2">
        <v>0</v>
      </c>
      <c r="F59" s="2">
        <v>0</v>
      </c>
      <c r="G59" s="14">
        <v>0</v>
      </c>
      <c r="H59" s="15">
        <v>686</v>
      </c>
      <c r="I59" s="15">
        <v>686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686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0</v>
      </c>
      <c r="AQ59" s="16">
        <v>0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  <c r="AZ59" s="16">
        <v>0</v>
      </c>
      <c r="BA59" s="16">
        <v>0</v>
      </c>
      <c r="BB59" s="16">
        <v>0</v>
      </c>
      <c r="BC59" s="16">
        <v>0</v>
      </c>
      <c r="BD59" s="16">
        <v>0</v>
      </c>
      <c r="BE59" s="16">
        <v>0</v>
      </c>
      <c r="BF59" s="16">
        <v>0</v>
      </c>
      <c r="BG59" s="16">
        <v>0</v>
      </c>
    </row>
    <row r="60" spans="1:59">
      <c r="A60" t="s">
        <v>26</v>
      </c>
      <c r="B60" t="s">
        <v>90</v>
      </c>
      <c r="C60" t="s">
        <v>33</v>
      </c>
      <c r="D60" t="s">
        <v>11</v>
      </c>
      <c r="E60" s="2">
        <v>0</v>
      </c>
      <c r="F60" s="2">
        <v>0</v>
      </c>
      <c r="G60" s="14">
        <v>0</v>
      </c>
      <c r="H60" s="15">
        <v>330.5</v>
      </c>
      <c r="I60" s="15">
        <v>782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350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330.5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  <c r="AU60" s="16">
        <v>403.37</v>
      </c>
      <c r="AV60" s="16">
        <v>0</v>
      </c>
      <c r="AW60" s="16">
        <v>0</v>
      </c>
      <c r="AX60" s="16">
        <v>0</v>
      </c>
      <c r="AY60" s="16">
        <v>0</v>
      </c>
      <c r="AZ60" s="16">
        <v>0</v>
      </c>
      <c r="BA60" s="16">
        <v>0</v>
      </c>
      <c r="BB60" s="16">
        <v>0</v>
      </c>
      <c r="BC60" s="16">
        <v>0</v>
      </c>
      <c r="BD60" s="16">
        <v>0</v>
      </c>
      <c r="BE60" s="16">
        <v>0</v>
      </c>
      <c r="BF60" s="16">
        <v>0</v>
      </c>
      <c r="BG60" s="16">
        <v>0</v>
      </c>
    </row>
    <row r="61" spans="1:59">
      <c r="A61" t="s">
        <v>26</v>
      </c>
      <c r="B61" t="s">
        <v>90</v>
      </c>
      <c r="C61" t="s">
        <v>34</v>
      </c>
      <c r="D61" t="s">
        <v>11</v>
      </c>
      <c r="E61" s="2">
        <v>0</v>
      </c>
      <c r="F61" s="2">
        <v>0</v>
      </c>
      <c r="G61" s="14">
        <v>0</v>
      </c>
      <c r="H61" s="15">
        <v>500</v>
      </c>
      <c r="I61" s="15">
        <v>796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0</v>
      </c>
      <c r="AQ61" s="16">
        <v>0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  <c r="AZ61" s="16">
        <v>0</v>
      </c>
      <c r="BA61" s="16">
        <v>0</v>
      </c>
      <c r="BB61" s="16">
        <v>0</v>
      </c>
      <c r="BC61" s="16">
        <v>0</v>
      </c>
      <c r="BD61" s="16">
        <v>0</v>
      </c>
      <c r="BE61" s="16">
        <v>0</v>
      </c>
      <c r="BF61" s="16">
        <v>0</v>
      </c>
      <c r="BG61" s="16">
        <v>0</v>
      </c>
    </row>
    <row r="62" spans="1:59">
      <c r="A62" t="s">
        <v>26</v>
      </c>
      <c r="B62" t="s">
        <v>39</v>
      </c>
      <c r="C62" t="s">
        <v>10</v>
      </c>
      <c r="D62" t="s">
        <v>11</v>
      </c>
      <c r="E62" s="2">
        <v>0</v>
      </c>
      <c r="F62" s="2">
        <v>0</v>
      </c>
      <c r="G62" s="14">
        <v>0</v>
      </c>
      <c r="H62" s="15">
        <v>20</v>
      </c>
      <c r="I62" s="15">
        <v>20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20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0</v>
      </c>
      <c r="AQ62" s="16">
        <v>0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  <c r="AZ62" s="16">
        <v>0</v>
      </c>
      <c r="BA62" s="16">
        <v>0</v>
      </c>
      <c r="BB62" s="16">
        <v>0</v>
      </c>
      <c r="BC62" s="16">
        <v>0</v>
      </c>
      <c r="BD62" s="16">
        <v>0</v>
      </c>
      <c r="BE62" s="16">
        <v>0</v>
      </c>
      <c r="BF62" s="16">
        <v>0</v>
      </c>
      <c r="BG62" s="16">
        <v>0</v>
      </c>
    </row>
    <row r="63" spans="1:59">
      <c r="A63" t="s">
        <v>26</v>
      </c>
      <c r="B63" t="s">
        <v>39</v>
      </c>
      <c r="C63" t="s">
        <v>33</v>
      </c>
      <c r="D63" t="s">
        <v>9</v>
      </c>
      <c r="E63" s="2">
        <v>0</v>
      </c>
      <c r="F63" s="2">
        <v>0</v>
      </c>
      <c r="G63" s="14">
        <v>0</v>
      </c>
      <c r="H63" s="15">
        <v>242.5</v>
      </c>
      <c r="I63" s="15">
        <v>290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  <c r="AZ63" s="16">
        <v>0</v>
      </c>
      <c r="BA63" s="16">
        <v>0</v>
      </c>
      <c r="BB63" s="16">
        <v>0</v>
      </c>
      <c r="BC63" s="16">
        <v>0</v>
      </c>
      <c r="BD63" s="16">
        <v>0</v>
      </c>
      <c r="BE63" s="16">
        <v>0</v>
      </c>
      <c r="BF63" s="16">
        <v>0</v>
      </c>
      <c r="BG63" s="16">
        <v>0</v>
      </c>
    </row>
    <row r="64" spans="1:59">
      <c r="A64" t="s">
        <v>26</v>
      </c>
      <c r="B64" t="s">
        <v>39</v>
      </c>
      <c r="C64" t="s">
        <v>33</v>
      </c>
      <c r="D64" t="s">
        <v>11</v>
      </c>
      <c r="E64" s="2">
        <v>0</v>
      </c>
      <c r="F64" s="2">
        <v>0</v>
      </c>
      <c r="G64" s="14">
        <v>0</v>
      </c>
      <c r="H64" s="15">
        <v>20</v>
      </c>
      <c r="I64" s="15">
        <v>225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20</v>
      </c>
      <c r="S64" s="16">
        <v>20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52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v>225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  <c r="AZ64" s="16">
        <v>0</v>
      </c>
      <c r="BA64" s="16">
        <v>0</v>
      </c>
      <c r="BB64" s="16">
        <v>0</v>
      </c>
      <c r="BC64" s="16">
        <v>0</v>
      </c>
      <c r="BD64" s="16">
        <v>0</v>
      </c>
      <c r="BE64" s="16">
        <v>0</v>
      </c>
      <c r="BF64" s="16">
        <v>0</v>
      </c>
      <c r="BG64" s="16">
        <v>0</v>
      </c>
    </row>
    <row r="65" spans="1:59">
      <c r="A65" t="s">
        <v>26</v>
      </c>
      <c r="B65" t="s">
        <v>39</v>
      </c>
      <c r="C65" t="s">
        <v>25</v>
      </c>
      <c r="D65" t="s">
        <v>11</v>
      </c>
      <c r="E65" s="2">
        <v>0</v>
      </c>
      <c r="F65" s="2">
        <v>0</v>
      </c>
      <c r="G65" s="14">
        <v>0</v>
      </c>
      <c r="H65" s="15">
        <v>20</v>
      </c>
      <c r="I65" s="15">
        <v>20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20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  <c r="AZ65" s="16">
        <v>0</v>
      </c>
      <c r="BA65" s="16">
        <v>0</v>
      </c>
      <c r="BB65" s="16">
        <v>0</v>
      </c>
      <c r="BC65" s="16">
        <v>0</v>
      </c>
      <c r="BD65" s="16">
        <v>0</v>
      </c>
      <c r="BE65" s="16">
        <v>0</v>
      </c>
      <c r="BF65" s="16">
        <v>0</v>
      </c>
      <c r="BG65" s="16">
        <v>0</v>
      </c>
    </row>
    <row r="66" spans="1:59">
      <c r="A66" t="s">
        <v>26</v>
      </c>
      <c r="B66" t="s">
        <v>28</v>
      </c>
      <c r="C66" t="s">
        <v>34</v>
      </c>
      <c r="D66" t="s">
        <v>9</v>
      </c>
      <c r="E66" s="2">
        <v>0</v>
      </c>
      <c r="F66" s="2">
        <v>0</v>
      </c>
      <c r="G66" s="14">
        <v>0</v>
      </c>
      <c r="H66" s="15">
        <v>235.03</v>
      </c>
      <c r="I66" s="15">
        <v>235.03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0</v>
      </c>
      <c r="AQ66" s="16">
        <v>0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235.03</v>
      </c>
      <c r="AY66" s="16">
        <v>0</v>
      </c>
      <c r="AZ66" s="16">
        <v>0</v>
      </c>
      <c r="BA66" s="16">
        <v>0</v>
      </c>
      <c r="BB66" s="16">
        <v>0</v>
      </c>
      <c r="BC66" s="16">
        <v>0</v>
      </c>
      <c r="BD66" s="16">
        <v>0</v>
      </c>
      <c r="BE66" s="16">
        <v>0</v>
      </c>
      <c r="BF66" s="16">
        <v>0</v>
      </c>
      <c r="BG66" s="16">
        <v>0</v>
      </c>
    </row>
    <row r="67" spans="1:59">
      <c r="A67" t="s">
        <v>26</v>
      </c>
      <c r="B67" t="s">
        <v>29</v>
      </c>
      <c r="C67" t="s">
        <v>10</v>
      </c>
      <c r="D67" t="s">
        <v>9</v>
      </c>
      <c r="E67" s="2">
        <v>1050</v>
      </c>
      <c r="F67" s="2">
        <v>1050</v>
      </c>
      <c r="G67" s="14">
        <v>912</v>
      </c>
      <c r="H67" s="15">
        <v>164.85</v>
      </c>
      <c r="I67" s="15">
        <v>546</v>
      </c>
      <c r="J67" s="16">
        <v>368</v>
      </c>
      <c r="K67" s="16">
        <v>250</v>
      </c>
      <c r="L67" s="16">
        <v>200</v>
      </c>
      <c r="M67" s="16">
        <v>284</v>
      </c>
      <c r="N67" s="16">
        <v>328</v>
      </c>
      <c r="O67" s="16">
        <v>284</v>
      </c>
      <c r="P67" s="16">
        <v>284</v>
      </c>
      <c r="Q67" s="16">
        <v>311</v>
      </c>
      <c r="R67" s="16">
        <v>333</v>
      </c>
      <c r="S67" s="16">
        <v>333</v>
      </c>
      <c r="T67" s="16">
        <v>420</v>
      </c>
      <c r="U67" s="16">
        <v>420</v>
      </c>
      <c r="V67" s="16">
        <v>420</v>
      </c>
      <c r="W67" s="16">
        <v>390</v>
      </c>
      <c r="X67" s="16">
        <v>275</v>
      </c>
      <c r="Y67" s="16">
        <v>350</v>
      </c>
      <c r="Z67" s="16">
        <v>300</v>
      </c>
      <c r="AA67" s="16">
        <v>300</v>
      </c>
      <c r="AB67" s="16">
        <v>311</v>
      </c>
      <c r="AC67" s="16">
        <v>311</v>
      </c>
      <c r="AD67" s="16">
        <v>311</v>
      </c>
      <c r="AE67" s="16">
        <v>330</v>
      </c>
      <c r="AF67" s="16">
        <v>404</v>
      </c>
      <c r="AG67" s="16">
        <v>390</v>
      </c>
      <c r="AH67" s="16">
        <v>357</v>
      </c>
      <c r="AI67" s="16">
        <v>350</v>
      </c>
      <c r="AJ67" s="16">
        <v>350</v>
      </c>
      <c r="AK67" s="16">
        <v>286</v>
      </c>
      <c r="AL67" s="16">
        <v>311</v>
      </c>
      <c r="AM67" s="16">
        <v>368</v>
      </c>
      <c r="AN67" s="16">
        <v>546</v>
      </c>
      <c r="AO67" s="16">
        <v>0</v>
      </c>
      <c r="AP67" s="16">
        <v>225</v>
      </c>
      <c r="AQ67" s="16">
        <v>546</v>
      </c>
      <c r="AR67" s="16">
        <v>225</v>
      </c>
      <c r="AS67" s="16">
        <v>340</v>
      </c>
      <c r="AT67" s="16">
        <v>300</v>
      </c>
      <c r="AU67" s="16">
        <v>0</v>
      </c>
      <c r="AV67" s="16">
        <v>164.85</v>
      </c>
      <c r="AW67" s="16">
        <v>164.85</v>
      </c>
      <c r="AX67" s="16">
        <v>211.34</v>
      </c>
      <c r="AY67" s="16">
        <v>0</v>
      </c>
      <c r="AZ67" s="16">
        <v>311</v>
      </c>
      <c r="BA67" s="16">
        <v>311</v>
      </c>
      <c r="BB67" s="16">
        <v>311</v>
      </c>
      <c r="BC67" s="16">
        <v>311</v>
      </c>
      <c r="BD67" s="16">
        <v>311</v>
      </c>
      <c r="BE67" s="16">
        <v>482</v>
      </c>
      <c r="BF67" s="16">
        <v>311</v>
      </c>
      <c r="BG67" s="16">
        <v>311</v>
      </c>
    </row>
    <row r="68" spans="1:59">
      <c r="A68" t="s">
        <v>26</v>
      </c>
      <c r="B68" t="s">
        <v>29</v>
      </c>
      <c r="C68" t="s">
        <v>10</v>
      </c>
      <c r="D68" t="s">
        <v>11</v>
      </c>
      <c r="E68" s="2">
        <v>1050</v>
      </c>
      <c r="F68" s="2">
        <v>1050</v>
      </c>
      <c r="G68" s="14">
        <v>912</v>
      </c>
      <c r="H68" s="15">
        <v>275</v>
      </c>
      <c r="I68" s="15">
        <v>275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0</v>
      </c>
      <c r="AQ68" s="16">
        <v>0</v>
      </c>
      <c r="AR68" s="16"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  <c r="AZ68" s="16">
        <v>0</v>
      </c>
      <c r="BA68" s="16">
        <v>0</v>
      </c>
      <c r="BB68" s="16">
        <v>0</v>
      </c>
      <c r="BC68" s="16">
        <v>0</v>
      </c>
      <c r="BD68" s="16">
        <v>0</v>
      </c>
      <c r="BE68" s="16">
        <v>0</v>
      </c>
      <c r="BF68" s="16">
        <v>0</v>
      </c>
      <c r="BG68" s="16">
        <v>0</v>
      </c>
    </row>
    <row r="69" spans="1:59">
      <c r="A69" t="s">
        <v>26</v>
      </c>
      <c r="B69" t="s">
        <v>29</v>
      </c>
      <c r="C69" t="s">
        <v>33</v>
      </c>
      <c r="D69" t="s">
        <v>9</v>
      </c>
      <c r="E69" s="2">
        <v>1050</v>
      </c>
      <c r="F69" s="2">
        <v>1050</v>
      </c>
      <c r="G69" s="14">
        <v>912</v>
      </c>
      <c r="H69" s="15">
        <v>164.85</v>
      </c>
      <c r="I69" s="15">
        <v>661.5</v>
      </c>
      <c r="J69" s="16">
        <v>368</v>
      </c>
      <c r="K69" s="16">
        <v>250</v>
      </c>
      <c r="L69" s="16">
        <v>200</v>
      </c>
      <c r="M69" s="16">
        <v>0</v>
      </c>
      <c r="N69" s="16">
        <v>328</v>
      </c>
      <c r="O69" s="16">
        <v>0</v>
      </c>
      <c r="P69" s="16">
        <v>0</v>
      </c>
      <c r="Q69" s="16">
        <v>311</v>
      </c>
      <c r="R69" s="16">
        <v>333</v>
      </c>
      <c r="S69" s="16">
        <v>333</v>
      </c>
      <c r="T69" s="16">
        <v>420</v>
      </c>
      <c r="U69" s="16">
        <v>420</v>
      </c>
      <c r="V69" s="16">
        <v>420</v>
      </c>
      <c r="W69" s="16">
        <v>390</v>
      </c>
      <c r="X69" s="16">
        <v>275</v>
      </c>
      <c r="Y69" s="16">
        <v>350</v>
      </c>
      <c r="Z69" s="16">
        <v>300</v>
      </c>
      <c r="AA69" s="16">
        <v>300</v>
      </c>
      <c r="AB69" s="16">
        <v>311</v>
      </c>
      <c r="AC69" s="16">
        <v>311</v>
      </c>
      <c r="AD69" s="16">
        <v>311</v>
      </c>
      <c r="AE69" s="16">
        <v>330</v>
      </c>
      <c r="AF69" s="16">
        <v>404</v>
      </c>
      <c r="AG69" s="16">
        <v>390</v>
      </c>
      <c r="AH69" s="16">
        <v>357</v>
      </c>
      <c r="AI69" s="16">
        <v>350</v>
      </c>
      <c r="AJ69" s="16">
        <v>350</v>
      </c>
      <c r="AK69" s="16">
        <v>286</v>
      </c>
      <c r="AL69" s="16">
        <v>311</v>
      </c>
      <c r="AM69" s="16">
        <v>368</v>
      </c>
      <c r="AN69" s="16">
        <v>546</v>
      </c>
      <c r="AO69" s="16">
        <v>0</v>
      </c>
      <c r="AP69" s="16">
        <v>225</v>
      </c>
      <c r="AQ69" s="16">
        <v>546</v>
      </c>
      <c r="AR69" s="16">
        <v>225</v>
      </c>
      <c r="AS69" s="16">
        <v>340</v>
      </c>
      <c r="AT69" s="16">
        <v>300</v>
      </c>
      <c r="AU69" s="16">
        <v>0</v>
      </c>
      <c r="AV69" s="16">
        <v>164.85</v>
      </c>
      <c r="AW69" s="16">
        <v>164.85</v>
      </c>
      <c r="AX69" s="16">
        <v>211.34</v>
      </c>
      <c r="AY69" s="16">
        <v>0</v>
      </c>
      <c r="AZ69" s="16">
        <v>311</v>
      </c>
      <c r="BA69" s="16">
        <v>311</v>
      </c>
      <c r="BB69" s="16">
        <v>311</v>
      </c>
      <c r="BC69" s="16">
        <v>311</v>
      </c>
      <c r="BD69" s="16">
        <v>311</v>
      </c>
      <c r="BE69" s="16">
        <v>482</v>
      </c>
      <c r="BF69" s="16">
        <v>311</v>
      </c>
      <c r="BG69" s="16">
        <v>311</v>
      </c>
    </row>
    <row r="70" spans="1:59">
      <c r="A70" t="s">
        <v>26</v>
      </c>
      <c r="B70" t="s">
        <v>29</v>
      </c>
      <c r="C70" t="s">
        <v>33</v>
      </c>
      <c r="D70" t="s">
        <v>11</v>
      </c>
      <c r="E70" s="2">
        <v>1050</v>
      </c>
      <c r="F70" s="2">
        <v>1050</v>
      </c>
      <c r="G70" s="14">
        <v>912</v>
      </c>
      <c r="H70" s="15">
        <v>250</v>
      </c>
      <c r="I70" s="15">
        <v>275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0</v>
      </c>
      <c r="AQ70" s="16">
        <v>0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  <c r="AZ70" s="16">
        <v>0</v>
      </c>
      <c r="BA70" s="16">
        <v>0</v>
      </c>
      <c r="BB70" s="16">
        <v>0</v>
      </c>
      <c r="BC70" s="16">
        <v>0</v>
      </c>
      <c r="BD70" s="16">
        <v>0</v>
      </c>
      <c r="BE70" s="16">
        <v>0</v>
      </c>
      <c r="BF70" s="16">
        <v>0</v>
      </c>
      <c r="BG70" s="16">
        <v>0</v>
      </c>
    </row>
    <row r="71" spans="1:59">
      <c r="A71" t="s">
        <v>26</v>
      </c>
      <c r="B71" t="s">
        <v>29</v>
      </c>
      <c r="C71" t="s">
        <v>34</v>
      </c>
      <c r="D71" t="s">
        <v>9</v>
      </c>
      <c r="E71" s="2">
        <v>0</v>
      </c>
      <c r="F71" s="2">
        <v>0</v>
      </c>
      <c r="G71" s="14">
        <v>0</v>
      </c>
      <c r="H71" s="15">
        <v>260</v>
      </c>
      <c r="I71" s="15">
        <v>260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  <c r="AQ71" s="16">
        <v>0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  <c r="AZ71" s="16">
        <v>0</v>
      </c>
      <c r="BA71" s="16">
        <v>0</v>
      </c>
      <c r="BB71" s="16">
        <v>0</v>
      </c>
      <c r="BC71" s="16">
        <v>0</v>
      </c>
      <c r="BD71" s="16">
        <v>0</v>
      </c>
      <c r="BE71" s="16">
        <v>0</v>
      </c>
      <c r="BF71" s="16">
        <v>0</v>
      </c>
      <c r="BG71" s="16">
        <v>0</v>
      </c>
    </row>
    <row r="72" spans="1:59">
      <c r="A72" t="s">
        <v>26</v>
      </c>
      <c r="B72" t="s">
        <v>29</v>
      </c>
      <c r="C72" t="s">
        <v>34</v>
      </c>
      <c r="D72" t="s">
        <v>11</v>
      </c>
      <c r="E72" s="2">
        <v>0</v>
      </c>
      <c r="F72" s="2">
        <v>0</v>
      </c>
      <c r="G72" s="14">
        <v>0</v>
      </c>
      <c r="H72" s="15">
        <v>260</v>
      </c>
      <c r="I72" s="15">
        <v>350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  <c r="AZ72" s="16">
        <v>0</v>
      </c>
      <c r="BA72" s="16">
        <v>0</v>
      </c>
      <c r="BB72" s="16">
        <v>0</v>
      </c>
      <c r="BC72" s="16">
        <v>0</v>
      </c>
      <c r="BD72" s="16">
        <v>0</v>
      </c>
      <c r="BE72" s="16">
        <v>0</v>
      </c>
      <c r="BF72" s="16">
        <v>0</v>
      </c>
      <c r="BG72" s="16">
        <v>0</v>
      </c>
    </row>
    <row r="73" spans="1:59">
      <c r="A73" t="s">
        <v>26</v>
      </c>
      <c r="B73" t="s">
        <v>29</v>
      </c>
      <c r="C73" t="s">
        <v>25</v>
      </c>
      <c r="D73" t="s">
        <v>9</v>
      </c>
      <c r="E73" s="2">
        <v>1050</v>
      </c>
      <c r="F73" s="2">
        <v>1050</v>
      </c>
      <c r="G73" s="14">
        <v>912</v>
      </c>
      <c r="H73" s="15">
        <v>171</v>
      </c>
      <c r="I73" s="15">
        <v>546</v>
      </c>
      <c r="J73" s="16">
        <v>368</v>
      </c>
      <c r="K73" s="16">
        <v>250</v>
      </c>
      <c r="L73" s="16">
        <v>200</v>
      </c>
      <c r="M73" s="16">
        <v>284</v>
      </c>
      <c r="N73" s="16">
        <v>328</v>
      </c>
      <c r="O73" s="16">
        <v>284</v>
      </c>
      <c r="P73" s="16">
        <v>284</v>
      </c>
      <c r="Q73" s="16">
        <v>311</v>
      </c>
      <c r="R73" s="16">
        <v>333</v>
      </c>
      <c r="S73" s="16">
        <v>333</v>
      </c>
      <c r="T73" s="16">
        <v>420</v>
      </c>
      <c r="U73" s="16">
        <v>420</v>
      </c>
      <c r="V73" s="16">
        <v>420</v>
      </c>
      <c r="W73" s="16">
        <v>390</v>
      </c>
      <c r="X73" s="16">
        <v>275</v>
      </c>
      <c r="Y73" s="16">
        <v>350</v>
      </c>
      <c r="Z73" s="16">
        <v>300</v>
      </c>
      <c r="AA73" s="16">
        <v>300</v>
      </c>
      <c r="AB73" s="16">
        <v>311</v>
      </c>
      <c r="AC73" s="16">
        <v>311</v>
      </c>
      <c r="AD73" s="16">
        <v>311</v>
      </c>
      <c r="AE73" s="16">
        <v>330</v>
      </c>
      <c r="AF73" s="16">
        <v>0</v>
      </c>
      <c r="AG73" s="16">
        <v>390</v>
      </c>
      <c r="AH73" s="16">
        <v>357</v>
      </c>
      <c r="AI73" s="16">
        <v>350</v>
      </c>
      <c r="AJ73" s="16">
        <v>350</v>
      </c>
      <c r="AK73" s="16">
        <v>286</v>
      </c>
      <c r="AL73" s="16">
        <v>311</v>
      </c>
      <c r="AM73" s="16">
        <v>368</v>
      </c>
      <c r="AN73" s="16">
        <v>546</v>
      </c>
      <c r="AO73" s="16">
        <v>0</v>
      </c>
      <c r="AP73" s="16">
        <v>225</v>
      </c>
      <c r="AQ73" s="16">
        <v>546</v>
      </c>
      <c r="AR73" s="16">
        <v>225</v>
      </c>
      <c r="AS73" s="16">
        <v>340</v>
      </c>
      <c r="AT73" s="16">
        <v>300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311</v>
      </c>
      <c r="BA73" s="16">
        <v>311</v>
      </c>
      <c r="BB73" s="16">
        <v>311</v>
      </c>
      <c r="BC73" s="16">
        <v>311</v>
      </c>
      <c r="BD73" s="16">
        <v>311</v>
      </c>
      <c r="BE73" s="16">
        <v>482</v>
      </c>
      <c r="BF73" s="16">
        <v>311</v>
      </c>
      <c r="BG73" s="16">
        <v>311</v>
      </c>
    </row>
    <row r="74" spans="1:59">
      <c r="A74" t="s">
        <v>26</v>
      </c>
      <c r="B74" t="s">
        <v>91</v>
      </c>
      <c r="C74" t="s">
        <v>10</v>
      </c>
      <c r="D74" t="s">
        <v>9</v>
      </c>
      <c r="E74" s="2">
        <v>1050</v>
      </c>
      <c r="F74" s="2">
        <v>1050</v>
      </c>
      <c r="G74" s="14">
        <v>913</v>
      </c>
      <c r="H74" s="15">
        <v>171</v>
      </c>
      <c r="I74" s="15">
        <v>171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0</v>
      </c>
      <c r="AQ74" s="16">
        <v>0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  <c r="AZ74" s="16">
        <v>0</v>
      </c>
      <c r="BA74" s="16">
        <v>0</v>
      </c>
      <c r="BB74" s="16">
        <v>0</v>
      </c>
      <c r="BC74" s="16">
        <v>0</v>
      </c>
      <c r="BD74" s="16">
        <v>0</v>
      </c>
      <c r="BE74" s="16">
        <v>171</v>
      </c>
      <c r="BF74" s="16">
        <v>0</v>
      </c>
      <c r="BG74" s="16">
        <v>0</v>
      </c>
    </row>
    <row r="75" spans="1:59">
      <c r="A75" t="s">
        <v>26</v>
      </c>
      <c r="B75" t="s">
        <v>91</v>
      </c>
      <c r="C75" t="s">
        <v>33</v>
      </c>
      <c r="D75" t="s">
        <v>9</v>
      </c>
      <c r="E75" s="2">
        <v>1050</v>
      </c>
      <c r="F75" s="2">
        <v>1050</v>
      </c>
      <c r="G75" s="14">
        <v>913</v>
      </c>
      <c r="H75" s="15">
        <v>171</v>
      </c>
      <c r="I75" s="15">
        <v>311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0</v>
      </c>
      <c r="AQ75" s="16">
        <v>0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  <c r="AZ75" s="16">
        <v>0</v>
      </c>
      <c r="BA75" s="16">
        <v>0</v>
      </c>
      <c r="BB75" s="16">
        <v>0</v>
      </c>
      <c r="BC75" s="16">
        <v>0</v>
      </c>
      <c r="BD75" s="16">
        <v>0</v>
      </c>
      <c r="BE75" s="16">
        <v>171</v>
      </c>
      <c r="BF75" s="16">
        <v>0</v>
      </c>
      <c r="BG75" s="16">
        <v>0</v>
      </c>
    </row>
    <row r="76" spans="1:59">
      <c r="A76" t="s">
        <v>26</v>
      </c>
      <c r="B76" t="s">
        <v>91</v>
      </c>
      <c r="C76" t="s">
        <v>34</v>
      </c>
      <c r="D76" t="s">
        <v>9</v>
      </c>
      <c r="E76" s="2">
        <v>0</v>
      </c>
      <c r="F76" s="2">
        <v>0</v>
      </c>
      <c r="G76" s="14">
        <v>0</v>
      </c>
      <c r="H76" s="15">
        <v>260</v>
      </c>
      <c r="I76" s="15">
        <v>260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0</v>
      </c>
      <c r="AQ76" s="16">
        <v>0</v>
      </c>
      <c r="AR76" s="16"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  <c r="AZ76" s="16">
        <v>0</v>
      </c>
      <c r="BA76" s="16">
        <v>0</v>
      </c>
      <c r="BB76" s="16">
        <v>0</v>
      </c>
      <c r="BC76" s="16">
        <v>0</v>
      </c>
      <c r="BD76" s="16">
        <v>0</v>
      </c>
      <c r="BE76" s="16">
        <v>0</v>
      </c>
      <c r="BF76" s="16">
        <v>0</v>
      </c>
      <c r="BG76" s="16">
        <v>0</v>
      </c>
    </row>
    <row r="77" spans="1:59">
      <c r="A77" t="s">
        <v>26</v>
      </c>
      <c r="B77" t="s">
        <v>91</v>
      </c>
      <c r="C77" t="s">
        <v>34</v>
      </c>
      <c r="D77" t="s">
        <v>11</v>
      </c>
      <c r="E77" s="2">
        <v>0</v>
      </c>
      <c r="F77" s="2">
        <v>0</v>
      </c>
      <c r="G77" s="14">
        <v>0</v>
      </c>
      <c r="H77" s="15">
        <v>260</v>
      </c>
      <c r="I77" s="15">
        <v>350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16">
        <v>0</v>
      </c>
      <c r="AQ77" s="16">
        <v>0</v>
      </c>
      <c r="AR77" s="16">
        <v>0</v>
      </c>
      <c r="AS77" s="16">
        <v>0</v>
      </c>
      <c r="AT77" s="16">
        <v>0</v>
      </c>
      <c r="AU77" s="16">
        <v>0</v>
      </c>
      <c r="AV77" s="16">
        <v>0</v>
      </c>
      <c r="AW77" s="16">
        <v>0</v>
      </c>
      <c r="AX77" s="16">
        <v>0</v>
      </c>
      <c r="AY77" s="16">
        <v>0</v>
      </c>
      <c r="AZ77" s="16">
        <v>0</v>
      </c>
      <c r="BA77" s="16">
        <v>0</v>
      </c>
      <c r="BB77" s="16">
        <v>0</v>
      </c>
      <c r="BC77" s="16">
        <v>0</v>
      </c>
      <c r="BD77" s="16">
        <v>0</v>
      </c>
      <c r="BE77" s="16">
        <v>0</v>
      </c>
      <c r="BF77" s="16">
        <v>0</v>
      </c>
      <c r="BG77" s="16">
        <v>0</v>
      </c>
    </row>
    <row r="78" spans="1:59">
      <c r="A78" t="s">
        <v>92</v>
      </c>
      <c r="B78" t="s">
        <v>93</v>
      </c>
      <c r="C78" t="s">
        <v>33</v>
      </c>
      <c r="D78" t="s">
        <v>9</v>
      </c>
      <c r="E78" s="2">
        <v>0</v>
      </c>
      <c r="F78" s="2">
        <v>0</v>
      </c>
      <c r="G78" s="14">
        <v>0</v>
      </c>
      <c r="H78" s="15">
        <v>340</v>
      </c>
      <c r="I78" s="15">
        <v>340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6">
        <v>0</v>
      </c>
      <c r="AQ78" s="16">
        <v>0</v>
      </c>
      <c r="AR78" s="16">
        <v>0</v>
      </c>
      <c r="AS78" s="16">
        <v>0</v>
      </c>
      <c r="AT78" s="16">
        <v>0</v>
      </c>
      <c r="AU78" s="16">
        <v>0</v>
      </c>
      <c r="AV78" s="16">
        <v>0</v>
      </c>
      <c r="AW78" s="16">
        <v>0</v>
      </c>
      <c r="AX78" s="16">
        <v>0</v>
      </c>
      <c r="AY78" s="16">
        <v>0</v>
      </c>
      <c r="AZ78" s="16">
        <v>0</v>
      </c>
      <c r="BA78" s="16">
        <v>0</v>
      </c>
      <c r="BB78" s="16">
        <v>0</v>
      </c>
      <c r="BC78" s="16">
        <v>0</v>
      </c>
      <c r="BD78" s="16">
        <v>0</v>
      </c>
      <c r="BE78" s="16">
        <v>0</v>
      </c>
      <c r="BF78" s="16">
        <v>0</v>
      </c>
      <c r="BG78" s="16">
        <v>0</v>
      </c>
    </row>
    <row r="79" spans="1:59">
      <c r="E79" s="4"/>
      <c r="G79" s="2"/>
      <c r="H79" s="2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</row>
    <row r="80" spans="1:59">
      <c r="E80" s="4"/>
      <c r="G80" s="2"/>
      <c r="H80" s="2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</row>
    <row r="82" spans="1:59" ht="45">
      <c r="A82" s="12" t="s">
        <v>17</v>
      </c>
      <c r="B82" s="12" t="s">
        <v>1</v>
      </c>
      <c r="C82" s="12" t="s">
        <v>2</v>
      </c>
      <c r="D82" s="12" t="s">
        <v>3</v>
      </c>
      <c r="E82" s="13" t="s">
        <v>18</v>
      </c>
      <c r="F82" s="13" t="s">
        <v>19</v>
      </c>
      <c r="G82" s="13" t="s">
        <v>20</v>
      </c>
      <c r="H82" s="13" t="s">
        <v>21</v>
      </c>
      <c r="I82" s="13" t="s">
        <v>22</v>
      </c>
      <c r="J82" s="13" t="s">
        <v>40</v>
      </c>
      <c r="K82" s="13" t="s">
        <v>41</v>
      </c>
      <c r="L82" s="13" t="s">
        <v>42</v>
      </c>
      <c r="M82" s="13" t="s">
        <v>43</v>
      </c>
      <c r="N82" s="13" t="s">
        <v>44</v>
      </c>
      <c r="O82" s="13" t="s">
        <v>45</v>
      </c>
      <c r="P82" s="13" t="s">
        <v>46</v>
      </c>
      <c r="Q82" s="13" t="s">
        <v>47</v>
      </c>
      <c r="R82" s="13" t="s">
        <v>48</v>
      </c>
      <c r="S82" s="13" t="s">
        <v>49</v>
      </c>
      <c r="T82" s="13" t="s">
        <v>50</v>
      </c>
      <c r="U82" s="13" t="s">
        <v>6</v>
      </c>
      <c r="V82" s="13" t="s">
        <v>51</v>
      </c>
      <c r="W82" s="13" t="s">
        <v>52</v>
      </c>
      <c r="X82" s="13" t="s">
        <v>53</v>
      </c>
      <c r="Y82" s="13" t="s">
        <v>54</v>
      </c>
      <c r="Z82" s="13" t="s">
        <v>55</v>
      </c>
      <c r="AA82" s="13" t="s">
        <v>56</v>
      </c>
      <c r="AB82" s="13" t="s">
        <v>57</v>
      </c>
      <c r="AC82" s="13" t="s">
        <v>58</v>
      </c>
      <c r="AD82" s="13" t="s">
        <v>59</v>
      </c>
      <c r="AE82" s="13" t="s">
        <v>60</v>
      </c>
      <c r="AF82" s="13" t="s">
        <v>61</v>
      </c>
      <c r="AG82" s="13" t="s">
        <v>62</v>
      </c>
      <c r="AH82" s="13" t="s">
        <v>63</v>
      </c>
      <c r="AI82" s="13" t="s">
        <v>64</v>
      </c>
      <c r="AJ82" s="13" t="s">
        <v>65</v>
      </c>
      <c r="AK82" s="13" t="s">
        <v>66</v>
      </c>
      <c r="AL82" s="13" t="s">
        <v>67</v>
      </c>
      <c r="AM82" s="13" t="s">
        <v>68</v>
      </c>
      <c r="AN82" s="13" t="s">
        <v>69</v>
      </c>
      <c r="AO82" s="13" t="s">
        <v>70</v>
      </c>
      <c r="AP82" s="13" t="s">
        <v>71</v>
      </c>
      <c r="AQ82" s="13" t="s">
        <v>72</v>
      </c>
      <c r="AR82" s="13" t="s">
        <v>73</v>
      </c>
      <c r="AS82" s="13" t="s">
        <v>74</v>
      </c>
      <c r="AT82" s="13" t="s">
        <v>75</v>
      </c>
      <c r="AU82" s="13" t="s">
        <v>23</v>
      </c>
      <c r="AV82" s="13" t="s">
        <v>31</v>
      </c>
      <c r="AW82" s="13" t="s">
        <v>76</v>
      </c>
      <c r="AX82" s="13" t="s">
        <v>32</v>
      </c>
      <c r="AY82" s="13" t="s">
        <v>77</v>
      </c>
      <c r="AZ82" s="13" t="s">
        <v>78</v>
      </c>
      <c r="BA82" s="13" t="s">
        <v>79</v>
      </c>
      <c r="BB82" s="13" t="s">
        <v>80</v>
      </c>
      <c r="BC82" s="13" t="s">
        <v>7</v>
      </c>
      <c r="BD82" s="13" t="s">
        <v>81</v>
      </c>
      <c r="BE82" s="13" t="s">
        <v>82</v>
      </c>
      <c r="BF82" s="13" t="s">
        <v>83</v>
      </c>
      <c r="BG82" s="13" t="s">
        <v>84</v>
      </c>
    </row>
    <row r="83" spans="1:59">
      <c r="A83" t="s">
        <v>8</v>
      </c>
      <c r="B83" t="s">
        <v>35</v>
      </c>
      <c r="C83" t="s">
        <v>10</v>
      </c>
      <c r="D83" t="s">
        <v>9</v>
      </c>
      <c r="E83" s="3">
        <f>IF('Shoppable Services'!$F$4=$D83,1,0)*IF('Shoppable Services'!$E$4=$C83,1,0)*IF('Shoppable Services'!$D$4=$B83,1,0)*IF('Shoppable Services'!$C$4=$A83,1,0)*$E2</f>
        <v>0</v>
      </c>
      <c r="F83" s="3">
        <f>IF('Shoppable Services'!$F$4=$D83,1,0)*IF('Shoppable Services'!$E$4=$C83,1,0)*IF('Shoppable Services'!$D$4=$B83,1,0)*IF('Shoppable Services'!$C$4=$A83,1,0)*$F2</f>
        <v>0</v>
      </c>
      <c r="G83" s="3">
        <f>IF('Shoppable Services'!$F$4=$D83,1,0)*IF('Shoppable Services'!$E$4=$C83,1,0)*IF('Shoppable Services'!$D$4=$B83,1,0)*IF('Shoppable Services'!$C$4=$A83,1,0)*$G2</f>
        <v>0</v>
      </c>
      <c r="H83" s="3">
        <f>IF('Shoppable Services'!$F$4=$D83,1,0)*IF('Shoppable Services'!$E$4=$C83,1,0)*IF('Shoppable Services'!$D$4=$B83,1,0)*IF('Shoppable Services'!$C$4=$A83,1,0)*$H2</f>
        <v>0</v>
      </c>
      <c r="I83" s="3">
        <f>IF('Shoppable Services'!$F$4=$D83,1,0)*IF('Shoppable Services'!$E$4=$C83,1,0)*IF('Shoppable Services'!$D$4=$B83,1,0)*IF('Shoppable Services'!$C$4=$A83,1,0)*$I2</f>
        <v>0</v>
      </c>
      <c r="J83" s="3">
        <f>IF('Shoppable Services'!$F$4=$D83,1,0)*IF('Shoppable Services'!$E$4=$C83,1,0)*IF('Shoppable Services'!$D$4=$B83,1,0)*IF('Shoppable Services'!$C$4=$A83,1,0)*IF('Shoppable Services'!$B$4=J$82,J2,0)</f>
        <v>0</v>
      </c>
      <c r="K83" s="3">
        <f>IF('Shoppable Services'!$F$4=$D83,1,0)*IF('Shoppable Services'!$E$4=$C83,1,0)*IF('Shoppable Services'!$D$4=$B83,1,0)*IF('Shoppable Services'!$C$4=$A83,1,0)*IF('Shoppable Services'!$B$4=K$82,K2,0)</f>
        <v>0</v>
      </c>
      <c r="L83" s="3">
        <f>IF('Shoppable Services'!$F$4=$D83,1,0)*IF('Shoppable Services'!$E$4=$C83,1,0)*IF('Shoppable Services'!$D$4=$B83,1,0)*IF('Shoppable Services'!$C$4=$A83,1,0)*IF('Shoppable Services'!$B$4=L$82,L2,0)</f>
        <v>0</v>
      </c>
      <c r="M83" s="3">
        <f>IF('Shoppable Services'!$F$4=$D83,1,0)*IF('Shoppable Services'!$E$4=$C83,1,0)*IF('Shoppable Services'!$D$4=$B83,1,0)*IF('Shoppable Services'!$C$4=$A83,1,0)*IF('Shoppable Services'!$B$4=M$82,M2,0)</f>
        <v>0</v>
      </c>
      <c r="N83" s="3">
        <f>IF('Shoppable Services'!$F$4=$D83,1,0)*IF('Shoppable Services'!$E$4=$C83,1,0)*IF('Shoppable Services'!$D$4=$B83,1,0)*IF('Shoppable Services'!$C$4=$A83,1,0)*IF('Shoppable Services'!$B$4=N$82,N2,0)</f>
        <v>0</v>
      </c>
      <c r="O83" s="3">
        <f>IF('Shoppable Services'!$F$4=$D83,1,0)*IF('Shoppable Services'!$E$4=$C83,1,0)*IF('Shoppable Services'!$D$4=$B83,1,0)*IF('Shoppable Services'!$C$4=$A83,1,0)*IF('Shoppable Services'!$B$4=O$82,O2,0)</f>
        <v>0</v>
      </c>
      <c r="P83" s="3">
        <f>IF('Shoppable Services'!$F$4=$D83,1,0)*IF('Shoppable Services'!$E$4=$C83,1,0)*IF('Shoppable Services'!$D$4=$B83,1,0)*IF('Shoppable Services'!$C$4=$A83,1,0)*IF('Shoppable Services'!$B$4=P$82,P2,0)</f>
        <v>0</v>
      </c>
      <c r="Q83" s="3">
        <f>IF('Shoppable Services'!$F$4=$D83,1,0)*IF('Shoppable Services'!$E$4=$C83,1,0)*IF('Shoppable Services'!$D$4=$B83,1,0)*IF('Shoppable Services'!$C$4=$A83,1,0)*IF('Shoppable Services'!$B$4=Q$82,Q2,0)</f>
        <v>0</v>
      </c>
      <c r="R83" s="3">
        <f>IF('Shoppable Services'!$F$4=$D83,1,0)*IF('Shoppable Services'!$E$4=$C83,1,0)*IF('Shoppable Services'!$D$4=$B83,1,0)*IF('Shoppable Services'!$C$4=$A83,1,0)*IF('Shoppable Services'!$B$4=R$82,R2,0)</f>
        <v>0</v>
      </c>
      <c r="S83" s="3">
        <f>IF('Shoppable Services'!$F$4=$D83,1,0)*IF('Shoppable Services'!$E$4=$C83,1,0)*IF('Shoppable Services'!$D$4=$B83,1,0)*IF('Shoppable Services'!$C$4=$A83,1,0)*IF('Shoppable Services'!$B$4=S$82,S2,0)</f>
        <v>0</v>
      </c>
      <c r="T83" s="3">
        <f>IF('Shoppable Services'!$F$4=$D83,1,0)*IF('Shoppable Services'!$E$4=$C83,1,0)*IF('Shoppable Services'!$D$4=$B83,1,0)*IF('Shoppable Services'!$C$4=$A83,1,0)*IF('Shoppable Services'!$B$4=T$82,T2,0)</f>
        <v>0</v>
      </c>
      <c r="U83" s="3">
        <f>IF('Shoppable Services'!$F$4=$D83,1,0)*IF('Shoppable Services'!$E$4=$C83,1,0)*IF('Shoppable Services'!$D$4=$B83,1,0)*IF('Shoppable Services'!$C$4=$A83,1,0)*IF('Shoppable Services'!$B$4=U$82,U2,0)</f>
        <v>0</v>
      </c>
      <c r="V83" s="3">
        <f>IF('Shoppable Services'!$F$4=$D83,1,0)*IF('Shoppable Services'!$E$4=$C83,1,0)*IF('Shoppable Services'!$D$4=$B83,1,0)*IF('Shoppable Services'!$C$4=$A83,1,0)*IF('Shoppable Services'!$B$4=V$82,V2,0)</f>
        <v>0</v>
      </c>
      <c r="W83" s="3">
        <f>IF('Shoppable Services'!$F$4=$D83,1,0)*IF('Shoppable Services'!$E$4=$C83,1,0)*IF('Shoppable Services'!$D$4=$B83,1,0)*IF('Shoppable Services'!$C$4=$A83,1,0)*IF('Shoppable Services'!$B$4=W$82,W2,0)</f>
        <v>0</v>
      </c>
      <c r="X83" s="3">
        <f>IF('Shoppable Services'!$F$4=$D83,1,0)*IF('Shoppable Services'!$E$4=$C83,1,0)*IF('Shoppable Services'!$D$4=$B83,1,0)*IF('Shoppable Services'!$C$4=$A83,1,0)*IF('Shoppable Services'!$B$4=X$82,X2,0)</f>
        <v>0</v>
      </c>
      <c r="Y83" s="3">
        <f>IF('Shoppable Services'!$F$4=$D83,1,0)*IF('Shoppable Services'!$E$4=$C83,1,0)*IF('Shoppable Services'!$D$4=$B83,1,0)*IF('Shoppable Services'!$C$4=$A83,1,0)*IF('Shoppable Services'!$B$4=Y$82,Y2,0)</f>
        <v>0</v>
      </c>
      <c r="Z83" s="3">
        <f>IF('Shoppable Services'!$F$4=$D83,1,0)*IF('Shoppable Services'!$E$4=$C83,1,0)*IF('Shoppable Services'!$D$4=$B83,1,0)*IF('Shoppable Services'!$C$4=$A83,1,0)*IF('Shoppable Services'!$B$4=Z$82,Z2,0)</f>
        <v>0</v>
      </c>
      <c r="AA83" s="3">
        <f>IF('Shoppable Services'!$F$4=$D83,1,0)*IF('Shoppable Services'!$E$4=$C83,1,0)*IF('Shoppable Services'!$D$4=$B83,1,0)*IF('Shoppable Services'!$C$4=$A83,1,0)*IF('Shoppable Services'!$B$4=AA$82,AA2,0)</f>
        <v>0</v>
      </c>
      <c r="AB83" s="3">
        <f>IF('Shoppable Services'!$F$4=$D83,1,0)*IF('Shoppable Services'!$E$4=$C83,1,0)*IF('Shoppable Services'!$D$4=$B83,1,0)*IF('Shoppable Services'!$C$4=$A83,1,0)*IF('Shoppable Services'!$B$4=AB$82,AB2,0)</f>
        <v>0</v>
      </c>
      <c r="AC83" s="3">
        <f>IF('Shoppable Services'!$F$4=$D83,1,0)*IF('Shoppable Services'!$E$4=$C83,1,0)*IF('Shoppable Services'!$D$4=$B83,1,0)*IF('Shoppable Services'!$C$4=$A83,1,0)*IF('Shoppable Services'!$B$4=AC$82,AC2,0)</f>
        <v>0</v>
      </c>
      <c r="AD83" s="3">
        <f>IF('Shoppable Services'!$F$4=$D83,1,0)*IF('Shoppable Services'!$E$4=$C83,1,0)*IF('Shoppable Services'!$D$4=$B83,1,0)*IF('Shoppable Services'!$C$4=$A83,1,0)*IF('Shoppable Services'!$B$4=AD$82,AD2,0)</f>
        <v>0</v>
      </c>
      <c r="AE83" s="3">
        <f>IF('Shoppable Services'!$F$4=$D83,1,0)*IF('Shoppable Services'!$E$4=$C83,1,0)*IF('Shoppable Services'!$D$4=$B83,1,0)*IF('Shoppable Services'!$C$4=$A83,1,0)*IF('Shoppable Services'!$B$4=AE$82,AE2,0)</f>
        <v>0</v>
      </c>
      <c r="AF83" s="3">
        <f>IF('Shoppable Services'!$F$4=$D83,1,0)*IF('Shoppable Services'!$E$4=$C83,1,0)*IF('Shoppable Services'!$D$4=$B83,1,0)*IF('Shoppable Services'!$C$4=$A83,1,0)*IF('Shoppable Services'!$B$4=AF$82,AF2,0)</f>
        <v>0</v>
      </c>
      <c r="AG83" s="3">
        <f>IF('Shoppable Services'!$F$4=$D83,1,0)*IF('Shoppable Services'!$E$4=$C83,1,0)*IF('Shoppable Services'!$D$4=$B83,1,0)*IF('Shoppable Services'!$C$4=$A83,1,0)*IF('Shoppable Services'!$B$4=AG$82,AG2,0)</f>
        <v>0</v>
      </c>
      <c r="AH83" s="3">
        <f>IF('Shoppable Services'!$F$4=$D83,1,0)*IF('Shoppable Services'!$E$4=$C83,1,0)*IF('Shoppable Services'!$D$4=$B83,1,0)*IF('Shoppable Services'!$C$4=$A83,1,0)*IF('Shoppable Services'!$B$4=AH$82,AH2,0)</f>
        <v>0</v>
      </c>
      <c r="AI83" s="3">
        <f>IF('Shoppable Services'!$F$4=$D83,1,0)*IF('Shoppable Services'!$E$4=$C83,1,0)*IF('Shoppable Services'!$D$4=$B83,1,0)*IF('Shoppable Services'!$C$4=$A83,1,0)*IF('Shoppable Services'!$B$4=AI$82,AI2,0)</f>
        <v>0</v>
      </c>
      <c r="AJ83" s="3">
        <f>IF('Shoppable Services'!$F$4=$D83,1,0)*IF('Shoppable Services'!$E$4=$C83,1,0)*IF('Shoppable Services'!$D$4=$B83,1,0)*IF('Shoppable Services'!$C$4=$A83,1,0)*IF('Shoppable Services'!$B$4=AJ$82,AJ2,0)</f>
        <v>0</v>
      </c>
      <c r="AK83" s="3">
        <f>IF('Shoppable Services'!$F$4=$D83,1,0)*IF('Shoppable Services'!$E$4=$C83,1,0)*IF('Shoppable Services'!$D$4=$B83,1,0)*IF('Shoppable Services'!$C$4=$A83,1,0)*IF('Shoppable Services'!$B$4=AK$82,AK2,0)</f>
        <v>0</v>
      </c>
      <c r="AL83" s="3">
        <f>IF('Shoppable Services'!$F$4=$D83,1,0)*IF('Shoppable Services'!$E$4=$C83,1,0)*IF('Shoppable Services'!$D$4=$B83,1,0)*IF('Shoppable Services'!$C$4=$A83,1,0)*IF('Shoppable Services'!$B$4=AL$82,AL2,0)</f>
        <v>0</v>
      </c>
      <c r="AM83" s="3">
        <f>IF('Shoppable Services'!$F$4=$D83,1,0)*IF('Shoppable Services'!$E$4=$C83,1,0)*IF('Shoppable Services'!$D$4=$B83,1,0)*IF('Shoppable Services'!$C$4=$A83,1,0)*IF('Shoppable Services'!$B$4=AM$82,AM2,0)</f>
        <v>0</v>
      </c>
      <c r="AN83" s="3">
        <f>IF('Shoppable Services'!$F$4=$D83,1,0)*IF('Shoppable Services'!$E$4=$C83,1,0)*IF('Shoppable Services'!$D$4=$B83,1,0)*IF('Shoppable Services'!$C$4=$A83,1,0)*IF('Shoppable Services'!$B$4=AN$82,AN2,0)</f>
        <v>0</v>
      </c>
      <c r="AO83" s="3">
        <f>IF('Shoppable Services'!$F$4=$D83,1,0)*IF('Shoppable Services'!$E$4=$C83,1,0)*IF('Shoppable Services'!$D$4=$B83,1,0)*IF('Shoppable Services'!$C$4=$A83,1,0)*IF('Shoppable Services'!$B$4=AO$82,AO2,0)</f>
        <v>0</v>
      </c>
      <c r="AP83" s="3">
        <f>IF('Shoppable Services'!$F$4=$D83,1,0)*IF('Shoppable Services'!$E$4=$C83,1,0)*IF('Shoppable Services'!$D$4=$B83,1,0)*IF('Shoppable Services'!$C$4=$A83,1,0)*IF('Shoppable Services'!$B$4=AP$82,AP2,0)</f>
        <v>0</v>
      </c>
      <c r="AQ83" s="3">
        <f>IF('Shoppable Services'!$F$4=$D83,1,0)*IF('Shoppable Services'!$E$4=$C83,1,0)*IF('Shoppable Services'!$D$4=$B83,1,0)*IF('Shoppable Services'!$C$4=$A83,1,0)*IF('Shoppable Services'!$B$4=AQ$82,AQ2,0)</f>
        <v>0</v>
      </c>
      <c r="AR83" s="3">
        <f>IF('Shoppable Services'!$F$4=$D83,1,0)*IF('Shoppable Services'!$E$4=$C83,1,0)*IF('Shoppable Services'!$D$4=$B83,1,0)*IF('Shoppable Services'!$C$4=$A83,1,0)*IF('Shoppable Services'!$B$4=AR$82,AR2,0)</f>
        <v>0</v>
      </c>
      <c r="AS83" s="3">
        <f>IF('Shoppable Services'!$F$4=$D83,1,0)*IF('Shoppable Services'!$E$4=$C83,1,0)*IF('Shoppable Services'!$D$4=$B83,1,0)*IF('Shoppable Services'!$C$4=$A83,1,0)*IF('Shoppable Services'!$B$4=AS$82,AS2,0)</f>
        <v>0</v>
      </c>
      <c r="AT83" s="3">
        <f>IF('Shoppable Services'!$F$4=$D83,1,0)*IF('Shoppable Services'!$E$4=$C83,1,0)*IF('Shoppable Services'!$D$4=$B83,1,0)*IF('Shoppable Services'!$C$4=$A83,1,0)*IF('Shoppable Services'!$B$4=AT$82,AT2,0)</f>
        <v>0</v>
      </c>
      <c r="AU83" s="3">
        <f>IF('Shoppable Services'!$F$4=$D83,1,0)*IF('Shoppable Services'!$E$4=$C83,1,0)*IF('Shoppable Services'!$D$4=$B83,1,0)*IF('Shoppable Services'!$C$4=$A83,1,0)*IF('Shoppable Services'!$B$4=AU$82,AU2,0)</f>
        <v>0</v>
      </c>
      <c r="AV83" s="3">
        <f>IF('Shoppable Services'!$F$4=$D83,1,0)*IF('Shoppable Services'!$E$4=$C83,1,0)*IF('Shoppable Services'!$D$4=$B83,1,0)*IF('Shoppable Services'!$C$4=$A83,1,0)*IF('Shoppable Services'!$B$4=AV$82,AV2,0)</f>
        <v>0</v>
      </c>
      <c r="AW83" s="3">
        <f>IF('Shoppable Services'!$F$4=$D83,1,0)*IF('Shoppable Services'!$E$4=$C83,1,0)*IF('Shoppable Services'!$D$4=$B83,1,0)*IF('Shoppable Services'!$C$4=$A83,1,0)*IF('Shoppable Services'!$B$4=AW$82,AW2,0)</f>
        <v>0</v>
      </c>
      <c r="AX83" s="3">
        <f>IF('Shoppable Services'!$F$4=$D83,1,0)*IF('Shoppable Services'!$E$4=$C83,1,0)*IF('Shoppable Services'!$D$4=$B83,1,0)*IF('Shoppable Services'!$C$4=$A83,1,0)*IF('Shoppable Services'!$B$4=AX$82,AX2,0)</f>
        <v>0</v>
      </c>
      <c r="AY83" s="3">
        <f>IF('Shoppable Services'!$F$4=$D83,1,0)*IF('Shoppable Services'!$E$4=$C83,1,0)*IF('Shoppable Services'!$D$4=$B83,1,0)*IF('Shoppable Services'!$C$4=$A83,1,0)*IF('Shoppable Services'!$B$4=AY$82,AY2,0)</f>
        <v>0</v>
      </c>
      <c r="AZ83" s="3">
        <f>IF('Shoppable Services'!$F$4=$D83,1,0)*IF('Shoppable Services'!$E$4=$C83,1,0)*IF('Shoppable Services'!$D$4=$B83,1,0)*IF('Shoppable Services'!$C$4=$A83,1,0)*IF('Shoppable Services'!$B$4=AZ$82,AZ2,0)</f>
        <v>0</v>
      </c>
      <c r="BA83" s="3">
        <f>IF('Shoppable Services'!$F$4=$D83,1,0)*IF('Shoppable Services'!$E$4=$C83,1,0)*IF('Shoppable Services'!$D$4=$B83,1,0)*IF('Shoppable Services'!$C$4=$A83,1,0)*IF('Shoppable Services'!$B$4=BA$82,BA2,0)</f>
        <v>0</v>
      </c>
      <c r="BB83" s="3">
        <f>IF('Shoppable Services'!$F$4=$D83,1,0)*IF('Shoppable Services'!$E$4=$C83,1,0)*IF('Shoppable Services'!$D$4=$B83,1,0)*IF('Shoppable Services'!$C$4=$A83,1,0)*IF('Shoppable Services'!$B$4=BB$82,BB2,0)</f>
        <v>0</v>
      </c>
      <c r="BC83" s="3">
        <f>IF('Shoppable Services'!$F$4=$D83,1,0)*IF('Shoppable Services'!$E$4=$C83,1,0)*IF('Shoppable Services'!$D$4=$B83,1,0)*IF('Shoppable Services'!$C$4=$A83,1,0)*IF('Shoppable Services'!$B$4=BC$82,BC2,0)</f>
        <v>0</v>
      </c>
      <c r="BD83" s="3">
        <f>IF('Shoppable Services'!$F$4=$D83,1,0)*IF('Shoppable Services'!$E$4=$C83,1,0)*IF('Shoppable Services'!$D$4=$B83,1,0)*IF('Shoppable Services'!$C$4=$A83,1,0)*IF('Shoppable Services'!$B$4=BD$82,BD2,0)</f>
        <v>0</v>
      </c>
      <c r="BE83" s="3">
        <f>IF('Shoppable Services'!$F$4=$D83,1,0)*IF('Shoppable Services'!$E$4=$C83,1,0)*IF('Shoppable Services'!$D$4=$B83,1,0)*IF('Shoppable Services'!$C$4=$A83,1,0)*IF('Shoppable Services'!$B$4=BE$82,BE2,0)</f>
        <v>0</v>
      </c>
      <c r="BF83" s="3">
        <f>IF('Shoppable Services'!$F$4=$D83,1,0)*IF('Shoppable Services'!$E$4=$C83,1,0)*IF('Shoppable Services'!$D$4=$B83,1,0)*IF('Shoppable Services'!$C$4=$A83,1,0)*IF('Shoppable Services'!$B$4=BF$82,BF2,0)</f>
        <v>0</v>
      </c>
      <c r="BG83" s="3">
        <f>IF('Shoppable Services'!$F$4=$D83,1,0)*IF('Shoppable Services'!$E$4=$C83,1,0)*IF('Shoppable Services'!$D$4=$B83,1,0)*IF('Shoppable Services'!$C$4=$A83,1,0)*IF('Shoppable Services'!$B$4=BG$82,BG2,0)</f>
        <v>0</v>
      </c>
    </row>
    <row r="84" spans="1:59">
      <c r="A84" t="s">
        <v>8</v>
      </c>
      <c r="B84" t="s">
        <v>35</v>
      </c>
      <c r="C84" t="s">
        <v>10</v>
      </c>
      <c r="D84" t="s">
        <v>11</v>
      </c>
      <c r="E84" s="3">
        <f>IF('Shoppable Services'!$F$4=$D84,1,0)*IF('Shoppable Services'!$E$4=$C84,1,0)*IF('Shoppable Services'!$D$4=$B84,1,0)*IF('Shoppable Services'!$C$4=$A84,1,0)*$E3</f>
        <v>0</v>
      </c>
      <c r="F84" s="3">
        <f>IF('Shoppable Services'!$F$4=$D84,1,0)*IF('Shoppable Services'!$E$4=$C84,1,0)*IF('Shoppable Services'!$D$4=$B84,1,0)*IF('Shoppable Services'!$C$4=$A84,1,0)*$F3</f>
        <v>0</v>
      </c>
      <c r="G84" s="3">
        <f>IF('Shoppable Services'!$F$4=$D84,1,0)*IF('Shoppable Services'!$E$4=$C84,1,0)*IF('Shoppable Services'!$D$4=$B84,1,0)*IF('Shoppable Services'!$C$4=$A84,1,0)*$G3</f>
        <v>0</v>
      </c>
      <c r="H84" s="3">
        <f>IF('Shoppable Services'!$F$4=$D84,1,0)*IF('Shoppable Services'!$E$4=$C84,1,0)*IF('Shoppable Services'!$D$4=$B84,1,0)*IF('Shoppable Services'!$C$4=$A84,1,0)*$H3</f>
        <v>0</v>
      </c>
      <c r="I84" s="3">
        <f>IF('Shoppable Services'!$F$4=$D84,1,0)*IF('Shoppable Services'!$E$4=$C84,1,0)*IF('Shoppable Services'!$D$4=$B84,1,0)*IF('Shoppable Services'!$C$4=$A84,1,0)*$I3</f>
        <v>0</v>
      </c>
      <c r="J84" s="3">
        <f>IF('Shoppable Services'!$F$4=$D84,1,0)*IF('Shoppable Services'!$E$4=$C84,1,0)*IF('Shoppable Services'!$D$4=$B84,1,0)*IF('Shoppable Services'!$C$4=$A84,1,0)*IF('Shoppable Services'!$B$4=J$82,J3,0)</f>
        <v>0</v>
      </c>
      <c r="K84" s="3">
        <f>IF('Shoppable Services'!$F$4=$D84,1,0)*IF('Shoppable Services'!$E$4=$C84,1,0)*IF('Shoppable Services'!$D$4=$B84,1,0)*IF('Shoppable Services'!$C$4=$A84,1,0)*IF('Shoppable Services'!$B$4=K$82,K3,0)</f>
        <v>0</v>
      </c>
      <c r="L84" s="3">
        <f>IF('Shoppable Services'!$F$4=$D84,1,0)*IF('Shoppable Services'!$E$4=$C84,1,0)*IF('Shoppable Services'!$D$4=$B84,1,0)*IF('Shoppable Services'!$C$4=$A84,1,0)*IF('Shoppable Services'!$B$4=L$82,L3,0)</f>
        <v>0</v>
      </c>
      <c r="M84" s="3">
        <f>IF('Shoppable Services'!$F$4=$D84,1,0)*IF('Shoppable Services'!$E$4=$C84,1,0)*IF('Shoppable Services'!$D$4=$B84,1,0)*IF('Shoppable Services'!$C$4=$A84,1,0)*IF('Shoppable Services'!$B$4=M$82,M3,0)</f>
        <v>0</v>
      </c>
      <c r="N84" s="3">
        <f>IF('Shoppable Services'!$F$4=$D84,1,0)*IF('Shoppable Services'!$E$4=$C84,1,0)*IF('Shoppable Services'!$D$4=$B84,1,0)*IF('Shoppable Services'!$C$4=$A84,1,0)*IF('Shoppable Services'!$B$4=N$82,N3,0)</f>
        <v>0</v>
      </c>
      <c r="O84" s="3">
        <f>IF('Shoppable Services'!$F$4=$D84,1,0)*IF('Shoppable Services'!$E$4=$C84,1,0)*IF('Shoppable Services'!$D$4=$B84,1,0)*IF('Shoppable Services'!$C$4=$A84,1,0)*IF('Shoppable Services'!$B$4=O$82,O3,0)</f>
        <v>0</v>
      </c>
      <c r="P84" s="3">
        <f>IF('Shoppable Services'!$F$4=$D84,1,0)*IF('Shoppable Services'!$E$4=$C84,1,0)*IF('Shoppable Services'!$D$4=$B84,1,0)*IF('Shoppable Services'!$C$4=$A84,1,0)*IF('Shoppable Services'!$B$4=P$82,P3,0)</f>
        <v>0</v>
      </c>
      <c r="Q84" s="3">
        <f>IF('Shoppable Services'!$F$4=$D84,1,0)*IF('Shoppable Services'!$E$4=$C84,1,0)*IF('Shoppable Services'!$D$4=$B84,1,0)*IF('Shoppable Services'!$C$4=$A84,1,0)*IF('Shoppable Services'!$B$4=Q$82,Q3,0)</f>
        <v>0</v>
      </c>
      <c r="R84" s="3">
        <f>IF('Shoppable Services'!$F$4=$D84,1,0)*IF('Shoppable Services'!$E$4=$C84,1,0)*IF('Shoppable Services'!$D$4=$B84,1,0)*IF('Shoppable Services'!$C$4=$A84,1,0)*IF('Shoppable Services'!$B$4=R$82,R3,0)</f>
        <v>0</v>
      </c>
      <c r="S84" s="3">
        <f>IF('Shoppable Services'!$F$4=$D84,1,0)*IF('Shoppable Services'!$E$4=$C84,1,0)*IF('Shoppable Services'!$D$4=$B84,1,0)*IF('Shoppable Services'!$C$4=$A84,1,0)*IF('Shoppable Services'!$B$4=S$82,S3,0)</f>
        <v>0</v>
      </c>
      <c r="T84" s="3">
        <f>IF('Shoppable Services'!$F$4=$D84,1,0)*IF('Shoppable Services'!$E$4=$C84,1,0)*IF('Shoppable Services'!$D$4=$B84,1,0)*IF('Shoppable Services'!$C$4=$A84,1,0)*IF('Shoppable Services'!$B$4=T$82,T3,0)</f>
        <v>0</v>
      </c>
      <c r="U84" s="3">
        <f>IF('Shoppable Services'!$F$4=$D84,1,0)*IF('Shoppable Services'!$E$4=$C84,1,0)*IF('Shoppable Services'!$D$4=$B84,1,0)*IF('Shoppable Services'!$C$4=$A84,1,0)*IF('Shoppable Services'!$B$4=U$82,U3,0)</f>
        <v>0</v>
      </c>
      <c r="V84" s="3">
        <f>IF('Shoppable Services'!$F$4=$D84,1,0)*IF('Shoppable Services'!$E$4=$C84,1,0)*IF('Shoppable Services'!$D$4=$B84,1,0)*IF('Shoppable Services'!$C$4=$A84,1,0)*IF('Shoppable Services'!$B$4=V$82,V3,0)</f>
        <v>0</v>
      </c>
      <c r="W84" s="3">
        <f>IF('Shoppable Services'!$F$4=$D84,1,0)*IF('Shoppable Services'!$E$4=$C84,1,0)*IF('Shoppable Services'!$D$4=$B84,1,0)*IF('Shoppable Services'!$C$4=$A84,1,0)*IF('Shoppable Services'!$B$4=W$82,W3,0)</f>
        <v>0</v>
      </c>
      <c r="X84" s="3">
        <f>IF('Shoppable Services'!$F$4=$D84,1,0)*IF('Shoppable Services'!$E$4=$C84,1,0)*IF('Shoppable Services'!$D$4=$B84,1,0)*IF('Shoppable Services'!$C$4=$A84,1,0)*IF('Shoppable Services'!$B$4=X$82,X3,0)</f>
        <v>0</v>
      </c>
      <c r="Y84" s="3">
        <f>IF('Shoppable Services'!$F$4=$D84,1,0)*IF('Shoppable Services'!$E$4=$C84,1,0)*IF('Shoppable Services'!$D$4=$B84,1,0)*IF('Shoppable Services'!$C$4=$A84,1,0)*IF('Shoppable Services'!$B$4=Y$82,Y3,0)</f>
        <v>0</v>
      </c>
      <c r="Z84" s="3">
        <f>IF('Shoppable Services'!$F$4=$D84,1,0)*IF('Shoppable Services'!$E$4=$C84,1,0)*IF('Shoppable Services'!$D$4=$B84,1,0)*IF('Shoppable Services'!$C$4=$A84,1,0)*IF('Shoppable Services'!$B$4=Z$82,Z3,0)</f>
        <v>0</v>
      </c>
      <c r="AA84" s="3">
        <f>IF('Shoppable Services'!$F$4=$D84,1,0)*IF('Shoppable Services'!$E$4=$C84,1,0)*IF('Shoppable Services'!$D$4=$B84,1,0)*IF('Shoppable Services'!$C$4=$A84,1,0)*IF('Shoppable Services'!$B$4=AA$82,AA3,0)</f>
        <v>0</v>
      </c>
      <c r="AB84" s="3">
        <f>IF('Shoppable Services'!$F$4=$D84,1,0)*IF('Shoppable Services'!$E$4=$C84,1,0)*IF('Shoppable Services'!$D$4=$B84,1,0)*IF('Shoppable Services'!$C$4=$A84,1,0)*IF('Shoppable Services'!$B$4=AB$82,AB3,0)</f>
        <v>0</v>
      </c>
      <c r="AC84" s="3">
        <f>IF('Shoppable Services'!$F$4=$D84,1,0)*IF('Shoppable Services'!$E$4=$C84,1,0)*IF('Shoppable Services'!$D$4=$B84,1,0)*IF('Shoppable Services'!$C$4=$A84,1,0)*IF('Shoppable Services'!$B$4=AC$82,AC3,0)</f>
        <v>0</v>
      </c>
      <c r="AD84" s="3">
        <f>IF('Shoppable Services'!$F$4=$D84,1,0)*IF('Shoppable Services'!$E$4=$C84,1,0)*IF('Shoppable Services'!$D$4=$B84,1,0)*IF('Shoppable Services'!$C$4=$A84,1,0)*IF('Shoppable Services'!$B$4=AD$82,AD3,0)</f>
        <v>0</v>
      </c>
      <c r="AE84" s="3">
        <f>IF('Shoppable Services'!$F$4=$D84,1,0)*IF('Shoppable Services'!$E$4=$C84,1,0)*IF('Shoppable Services'!$D$4=$B84,1,0)*IF('Shoppable Services'!$C$4=$A84,1,0)*IF('Shoppable Services'!$B$4=AE$82,AE3,0)</f>
        <v>0</v>
      </c>
      <c r="AF84" s="3">
        <f>IF('Shoppable Services'!$F$4=$D84,1,0)*IF('Shoppable Services'!$E$4=$C84,1,0)*IF('Shoppable Services'!$D$4=$B84,1,0)*IF('Shoppable Services'!$C$4=$A84,1,0)*IF('Shoppable Services'!$B$4=AF$82,AF3,0)</f>
        <v>0</v>
      </c>
      <c r="AG84" s="3">
        <f>IF('Shoppable Services'!$F$4=$D84,1,0)*IF('Shoppable Services'!$E$4=$C84,1,0)*IF('Shoppable Services'!$D$4=$B84,1,0)*IF('Shoppable Services'!$C$4=$A84,1,0)*IF('Shoppable Services'!$B$4=AG$82,AG3,0)</f>
        <v>0</v>
      </c>
      <c r="AH84" s="3">
        <f>IF('Shoppable Services'!$F$4=$D84,1,0)*IF('Shoppable Services'!$E$4=$C84,1,0)*IF('Shoppable Services'!$D$4=$B84,1,0)*IF('Shoppable Services'!$C$4=$A84,1,0)*IF('Shoppable Services'!$B$4=AH$82,AH3,0)</f>
        <v>0</v>
      </c>
      <c r="AI84" s="3">
        <f>IF('Shoppable Services'!$F$4=$D84,1,0)*IF('Shoppable Services'!$E$4=$C84,1,0)*IF('Shoppable Services'!$D$4=$B84,1,0)*IF('Shoppable Services'!$C$4=$A84,1,0)*IF('Shoppable Services'!$B$4=AI$82,AI3,0)</f>
        <v>0</v>
      </c>
      <c r="AJ84" s="3">
        <f>IF('Shoppable Services'!$F$4=$D84,1,0)*IF('Shoppable Services'!$E$4=$C84,1,0)*IF('Shoppable Services'!$D$4=$B84,1,0)*IF('Shoppable Services'!$C$4=$A84,1,0)*IF('Shoppable Services'!$B$4=AJ$82,AJ3,0)</f>
        <v>0</v>
      </c>
      <c r="AK84" s="3">
        <f>IF('Shoppable Services'!$F$4=$D84,1,0)*IF('Shoppable Services'!$E$4=$C84,1,0)*IF('Shoppable Services'!$D$4=$B84,1,0)*IF('Shoppable Services'!$C$4=$A84,1,0)*IF('Shoppable Services'!$B$4=AK$82,AK3,0)</f>
        <v>0</v>
      </c>
      <c r="AL84" s="3">
        <f>IF('Shoppable Services'!$F$4=$D84,1,0)*IF('Shoppable Services'!$E$4=$C84,1,0)*IF('Shoppable Services'!$D$4=$B84,1,0)*IF('Shoppable Services'!$C$4=$A84,1,0)*IF('Shoppable Services'!$B$4=AL$82,AL3,0)</f>
        <v>0</v>
      </c>
      <c r="AM84" s="3">
        <f>IF('Shoppable Services'!$F$4=$D84,1,0)*IF('Shoppable Services'!$E$4=$C84,1,0)*IF('Shoppable Services'!$D$4=$B84,1,0)*IF('Shoppable Services'!$C$4=$A84,1,0)*IF('Shoppable Services'!$B$4=AM$82,AM3,0)</f>
        <v>0</v>
      </c>
      <c r="AN84" s="3">
        <f>IF('Shoppable Services'!$F$4=$D84,1,0)*IF('Shoppable Services'!$E$4=$C84,1,0)*IF('Shoppable Services'!$D$4=$B84,1,0)*IF('Shoppable Services'!$C$4=$A84,1,0)*IF('Shoppable Services'!$B$4=AN$82,AN3,0)</f>
        <v>0</v>
      </c>
      <c r="AO84" s="3">
        <f>IF('Shoppable Services'!$F$4=$D84,1,0)*IF('Shoppable Services'!$E$4=$C84,1,0)*IF('Shoppable Services'!$D$4=$B84,1,0)*IF('Shoppable Services'!$C$4=$A84,1,0)*IF('Shoppable Services'!$B$4=AO$82,AO3,0)</f>
        <v>0</v>
      </c>
      <c r="AP84" s="3">
        <f>IF('Shoppable Services'!$F$4=$D84,1,0)*IF('Shoppable Services'!$E$4=$C84,1,0)*IF('Shoppable Services'!$D$4=$B84,1,0)*IF('Shoppable Services'!$C$4=$A84,1,0)*IF('Shoppable Services'!$B$4=AP$82,AP3,0)</f>
        <v>0</v>
      </c>
      <c r="AQ84" s="3">
        <f>IF('Shoppable Services'!$F$4=$D84,1,0)*IF('Shoppable Services'!$E$4=$C84,1,0)*IF('Shoppable Services'!$D$4=$B84,1,0)*IF('Shoppable Services'!$C$4=$A84,1,0)*IF('Shoppable Services'!$B$4=AQ$82,AQ3,0)</f>
        <v>0</v>
      </c>
      <c r="AR84" s="3">
        <f>IF('Shoppable Services'!$F$4=$D84,1,0)*IF('Shoppable Services'!$E$4=$C84,1,0)*IF('Shoppable Services'!$D$4=$B84,1,0)*IF('Shoppable Services'!$C$4=$A84,1,0)*IF('Shoppable Services'!$B$4=AR$82,AR3,0)</f>
        <v>0</v>
      </c>
      <c r="AS84" s="3">
        <f>IF('Shoppable Services'!$F$4=$D84,1,0)*IF('Shoppable Services'!$E$4=$C84,1,0)*IF('Shoppable Services'!$D$4=$B84,1,0)*IF('Shoppable Services'!$C$4=$A84,1,0)*IF('Shoppable Services'!$B$4=AS$82,AS3,0)</f>
        <v>0</v>
      </c>
      <c r="AT84" s="3">
        <f>IF('Shoppable Services'!$F$4=$D84,1,0)*IF('Shoppable Services'!$E$4=$C84,1,0)*IF('Shoppable Services'!$D$4=$B84,1,0)*IF('Shoppable Services'!$C$4=$A84,1,0)*IF('Shoppable Services'!$B$4=AT$82,AT3,0)</f>
        <v>0</v>
      </c>
      <c r="AU84" s="3">
        <f>IF('Shoppable Services'!$F$4=$D84,1,0)*IF('Shoppable Services'!$E$4=$C84,1,0)*IF('Shoppable Services'!$D$4=$B84,1,0)*IF('Shoppable Services'!$C$4=$A84,1,0)*IF('Shoppable Services'!$B$4=AU$82,AU3,0)</f>
        <v>0</v>
      </c>
      <c r="AV84" s="3">
        <f>IF('Shoppable Services'!$F$4=$D84,1,0)*IF('Shoppable Services'!$E$4=$C84,1,0)*IF('Shoppable Services'!$D$4=$B84,1,0)*IF('Shoppable Services'!$C$4=$A84,1,0)*IF('Shoppable Services'!$B$4=AV$82,AV3,0)</f>
        <v>0</v>
      </c>
      <c r="AW84" s="3">
        <f>IF('Shoppable Services'!$F$4=$D84,1,0)*IF('Shoppable Services'!$E$4=$C84,1,0)*IF('Shoppable Services'!$D$4=$B84,1,0)*IF('Shoppable Services'!$C$4=$A84,1,0)*IF('Shoppable Services'!$B$4=AW$82,AW3,0)</f>
        <v>0</v>
      </c>
      <c r="AX84" s="3">
        <f>IF('Shoppable Services'!$F$4=$D84,1,0)*IF('Shoppable Services'!$E$4=$C84,1,0)*IF('Shoppable Services'!$D$4=$B84,1,0)*IF('Shoppable Services'!$C$4=$A84,1,0)*IF('Shoppable Services'!$B$4=AX$82,AX3,0)</f>
        <v>0</v>
      </c>
      <c r="AY84" s="3">
        <f>IF('Shoppable Services'!$F$4=$D84,1,0)*IF('Shoppable Services'!$E$4=$C84,1,0)*IF('Shoppable Services'!$D$4=$B84,1,0)*IF('Shoppable Services'!$C$4=$A84,1,0)*IF('Shoppable Services'!$B$4=AY$82,AY3,0)</f>
        <v>0</v>
      </c>
      <c r="AZ84" s="3">
        <f>IF('Shoppable Services'!$F$4=$D84,1,0)*IF('Shoppable Services'!$E$4=$C84,1,0)*IF('Shoppable Services'!$D$4=$B84,1,0)*IF('Shoppable Services'!$C$4=$A84,1,0)*IF('Shoppable Services'!$B$4=AZ$82,AZ3,0)</f>
        <v>0</v>
      </c>
      <c r="BA84" s="3">
        <f>IF('Shoppable Services'!$F$4=$D84,1,0)*IF('Shoppable Services'!$E$4=$C84,1,0)*IF('Shoppable Services'!$D$4=$B84,1,0)*IF('Shoppable Services'!$C$4=$A84,1,0)*IF('Shoppable Services'!$B$4=BA$82,BA3,0)</f>
        <v>0</v>
      </c>
      <c r="BB84" s="3">
        <f>IF('Shoppable Services'!$F$4=$D84,1,0)*IF('Shoppable Services'!$E$4=$C84,1,0)*IF('Shoppable Services'!$D$4=$B84,1,0)*IF('Shoppable Services'!$C$4=$A84,1,0)*IF('Shoppable Services'!$B$4=BB$82,BB3,0)</f>
        <v>0</v>
      </c>
      <c r="BC84" s="3">
        <f>IF('Shoppable Services'!$F$4=$D84,1,0)*IF('Shoppable Services'!$E$4=$C84,1,0)*IF('Shoppable Services'!$D$4=$B84,1,0)*IF('Shoppable Services'!$C$4=$A84,1,0)*IF('Shoppable Services'!$B$4=BC$82,BC3,0)</f>
        <v>0</v>
      </c>
      <c r="BD84" s="3">
        <f>IF('Shoppable Services'!$F$4=$D84,1,0)*IF('Shoppable Services'!$E$4=$C84,1,0)*IF('Shoppable Services'!$D$4=$B84,1,0)*IF('Shoppable Services'!$C$4=$A84,1,0)*IF('Shoppable Services'!$B$4=BD$82,BD3,0)</f>
        <v>0</v>
      </c>
      <c r="BE84" s="3">
        <f>IF('Shoppable Services'!$F$4=$D84,1,0)*IF('Shoppable Services'!$E$4=$C84,1,0)*IF('Shoppable Services'!$D$4=$B84,1,0)*IF('Shoppable Services'!$C$4=$A84,1,0)*IF('Shoppable Services'!$B$4=BE$82,BE3,0)</f>
        <v>0</v>
      </c>
      <c r="BF84" s="3">
        <f>IF('Shoppable Services'!$F$4=$D84,1,0)*IF('Shoppable Services'!$E$4=$C84,1,0)*IF('Shoppable Services'!$D$4=$B84,1,0)*IF('Shoppable Services'!$C$4=$A84,1,0)*IF('Shoppable Services'!$B$4=BF$82,BF3,0)</f>
        <v>0</v>
      </c>
      <c r="BG84" s="3">
        <f>IF('Shoppable Services'!$F$4=$D84,1,0)*IF('Shoppable Services'!$E$4=$C84,1,0)*IF('Shoppable Services'!$D$4=$B84,1,0)*IF('Shoppable Services'!$C$4=$A84,1,0)*IF('Shoppable Services'!$B$4=BG$82,BG3,0)</f>
        <v>0</v>
      </c>
    </row>
    <row r="85" spans="1:59">
      <c r="A85" t="s">
        <v>8</v>
      </c>
      <c r="B85" t="s">
        <v>35</v>
      </c>
      <c r="C85" t="s">
        <v>10</v>
      </c>
      <c r="D85" t="s">
        <v>9</v>
      </c>
      <c r="E85" s="3">
        <f>IF('Shoppable Services'!$F$4=$D85,1,0)*IF('Shoppable Services'!$E$4=$C85,1,0)*IF('Shoppable Services'!$D$4=$B85,1,0)*IF('Shoppable Services'!$C$4=$A85,1,0)*$E4</f>
        <v>0</v>
      </c>
      <c r="F85" s="3">
        <f>IF('Shoppable Services'!$F$4=$D85,1,0)*IF('Shoppable Services'!$E$4=$C85,1,0)*IF('Shoppable Services'!$D$4=$B85,1,0)*IF('Shoppable Services'!$C$4=$A85,1,0)*$F4</f>
        <v>0</v>
      </c>
      <c r="G85" s="3">
        <f>IF('Shoppable Services'!$F$4=$D85,1,0)*IF('Shoppable Services'!$E$4=$C85,1,0)*IF('Shoppable Services'!$D$4=$B85,1,0)*IF('Shoppable Services'!$C$4=$A85,1,0)*$G4</f>
        <v>0</v>
      </c>
      <c r="H85" s="3">
        <f>IF('Shoppable Services'!$F$4=$D85,1,0)*IF('Shoppable Services'!$E$4=$C85,1,0)*IF('Shoppable Services'!$D$4=$B85,1,0)*IF('Shoppable Services'!$C$4=$A85,1,0)*$H4</f>
        <v>0</v>
      </c>
      <c r="I85" s="3">
        <f>IF('Shoppable Services'!$F$4=$D85,1,0)*IF('Shoppable Services'!$E$4=$C85,1,0)*IF('Shoppable Services'!$D$4=$B85,1,0)*IF('Shoppable Services'!$C$4=$A85,1,0)*$I4</f>
        <v>0</v>
      </c>
      <c r="J85" s="3">
        <f>IF('Shoppable Services'!$F$4=$D85,1,0)*IF('Shoppable Services'!$E$4=$C85,1,0)*IF('Shoppable Services'!$D$4=$B85,1,0)*IF('Shoppable Services'!$C$4=$A85,1,0)*IF('Shoppable Services'!$B$4=J$82,J4,0)</f>
        <v>0</v>
      </c>
      <c r="K85" s="3">
        <f>IF('Shoppable Services'!$F$4=$D85,1,0)*IF('Shoppable Services'!$E$4=$C85,1,0)*IF('Shoppable Services'!$D$4=$B85,1,0)*IF('Shoppable Services'!$C$4=$A85,1,0)*IF('Shoppable Services'!$B$4=K$82,K4,0)</f>
        <v>0</v>
      </c>
      <c r="L85" s="3">
        <f>IF('Shoppable Services'!$F$4=$D85,1,0)*IF('Shoppable Services'!$E$4=$C85,1,0)*IF('Shoppable Services'!$D$4=$B85,1,0)*IF('Shoppable Services'!$C$4=$A85,1,0)*IF('Shoppable Services'!$B$4=L$82,L4,0)</f>
        <v>0</v>
      </c>
      <c r="M85" s="3">
        <f>IF('Shoppable Services'!$F$4=$D85,1,0)*IF('Shoppable Services'!$E$4=$C85,1,0)*IF('Shoppable Services'!$D$4=$B85,1,0)*IF('Shoppable Services'!$C$4=$A85,1,0)*IF('Shoppable Services'!$B$4=M$82,M4,0)</f>
        <v>0</v>
      </c>
      <c r="N85" s="3">
        <f>IF('Shoppable Services'!$F$4=$D85,1,0)*IF('Shoppable Services'!$E$4=$C85,1,0)*IF('Shoppable Services'!$D$4=$B85,1,0)*IF('Shoppable Services'!$C$4=$A85,1,0)*IF('Shoppable Services'!$B$4=N$82,N4,0)</f>
        <v>0</v>
      </c>
      <c r="O85" s="3">
        <f>IF('Shoppable Services'!$F$4=$D85,1,0)*IF('Shoppable Services'!$E$4=$C85,1,0)*IF('Shoppable Services'!$D$4=$B85,1,0)*IF('Shoppable Services'!$C$4=$A85,1,0)*IF('Shoppable Services'!$B$4=O$82,O4,0)</f>
        <v>0</v>
      </c>
      <c r="P85" s="3">
        <f>IF('Shoppable Services'!$F$4=$D85,1,0)*IF('Shoppable Services'!$E$4=$C85,1,0)*IF('Shoppable Services'!$D$4=$B85,1,0)*IF('Shoppable Services'!$C$4=$A85,1,0)*IF('Shoppable Services'!$B$4=P$82,P4,0)</f>
        <v>0</v>
      </c>
      <c r="Q85" s="3">
        <f>IF('Shoppable Services'!$F$4=$D85,1,0)*IF('Shoppable Services'!$E$4=$C85,1,0)*IF('Shoppable Services'!$D$4=$B85,1,0)*IF('Shoppable Services'!$C$4=$A85,1,0)*IF('Shoppable Services'!$B$4=Q$82,Q4,0)</f>
        <v>0</v>
      </c>
      <c r="R85" s="3">
        <f>IF('Shoppable Services'!$F$4=$D85,1,0)*IF('Shoppable Services'!$E$4=$C85,1,0)*IF('Shoppable Services'!$D$4=$B85,1,0)*IF('Shoppable Services'!$C$4=$A85,1,0)*IF('Shoppable Services'!$B$4=R$82,R4,0)</f>
        <v>0</v>
      </c>
      <c r="S85" s="3">
        <f>IF('Shoppable Services'!$F$4=$D85,1,0)*IF('Shoppable Services'!$E$4=$C85,1,0)*IF('Shoppable Services'!$D$4=$B85,1,0)*IF('Shoppable Services'!$C$4=$A85,1,0)*IF('Shoppable Services'!$B$4=S$82,S4,0)</f>
        <v>0</v>
      </c>
      <c r="T85" s="3">
        <f>IF('Shoppable Services'!$F$4=$D85,1,0)*IF('Shoppable Services'!$E$4=$C85,1,0)*IF('Shoppable Services'!$D$4=$B85,1,0)*IF('Shoppable Services'!$C$4=$A85,1,0)*IF('Shoppable Services'!$B$4=T$82,T4,0)</f>
        <v>0</v>
      </c>
      <c r="U85" s="3">
        <f>IF('Shoppable Services'!$F$4=$D85,1,0)*IF('Shoppable Services'!$E$4=$C85,1,0)*IF('Shoppable Services'!$D$4=$B85,1,0)*IF('Shoppable Services'!$C$4=$A85,1,0)*IF('Shoppable Services'!$B$4=U$82,U4,0)</f>
        <v>0</v>
      </c>
      <c r="V85" s="3">
        <f>IF('Shoppable Services'!$F$4=$D85,1,0)*IF('Shoppable Services'!$E$4=$C85,1,0)*IF('Shoppable Services'!$D$4=$B85,1,0)*IF('Shoppable Services'!$C$4=$A85,1,0)*IF('Shoppable Services'!$B$4=V$82,V4,0)</f>
        <v>0</v>
      </c>
      <c r="W85" s="3">
        <f>IF('Shoppable Services'!$F$4=$D85,1,0)*IF('Shoppable Services'!$E$4=$C85,1,0)*IF('Shoppable Services'!$D$4=$B85,1,0)*IF('Shoppable Services'!$C$4=$A85,1,0)*IF('Shoppable Services'!$B$4=W$82,W4,0)</f>
        <v>0</v>
      </c>
      <c r="X85" s="3">
        <f>IF('Shoppable Services'!$F$4=$D85,1,0)*IF('Shoppable Services'!$E$4=$C85,1,0)*IF('Shoppable Services'!$D$4=$B85,1,0)*IF('Shoppable Services'!$C$4=$A85,1,0)*IF('Shoppable Services'!$B$4=X$82,X4,0)</f>
        <v>0</v>
      </c>
      <c r="Y85" s="3">
        <f>IF('Shoppable Services'!$F$4=$D85,1,0)*IF('Shoppable Services'!$E$4=$C85,1,0)*IF('Shoppable Services'!$D$4=$B85,1,0)*IF('Shoppable Services'!$C$4=$A85,1,0)*IF('Shoppable Services'!$B$4=Y$82,Y4,0)</f>
        <v>0</v>
      </c>
      <c r="Z85" s="3">
        <f>IF('Shoppable Services'!$F$4=$D85,1,0)*IF('Shoppable Services'!$E$4=$C85,1,0)*IF('Shoppable Services'!$D$4=$B85,1,0)*IF('Shoppable Services'!$C$4=$A85,1,0)*IF('Shoppable Services'!$B$4=Z$82,Z4,0)</f>
        <v>0</v>
      </c>
      <c r="AA85" s="3">
        <f>IF('Shoppable Services'!$F$4=$D85,1,0)*IF('Shoppable Services'!$E$4=$C85,1,0)*IF('Shoppable Services'!$D$4=$B85,1,0)*IF('Shoppable Services'!$C$4=$A85,1,0)*IF('Shoppable Services'!$B$4=AA$82,AA4,0)</f>
        <v>0</v>
      </c>
      <c r="AB85" s="3">
        <f>IF('Shoppable Services'!$F$4=$D85,1,0)*IF('Shoppable Services'!$E$4=$C85,1,0)*IF('Shoppable Services'!$D$4=$B85,1,0)*IF('Shoppable Services'!$C$4=$A85,1,0)*IF('Shoppable Services'!$B$4=AB$82,AB4,0)</f>
        <v>0</v>
      </c>
      <c r="AC85" s="3">
        <f>IF('Shoppable Services'!$F$4=$D85,1,0)*IF('Shoppable Services'!$E$4=$C85,1,0)*IF('Shoppable Services'!$D$4=$B85,1,0)*IF('Shoppable Services'!$C$4=$A85,1,0)*IF('Shoppable Services'!$B$4=AC$82,AC4,0)</f>
        <v>0</v>
      </c>
      <c r="AD85" s="3">
        <f>IF('Shoppable Services'!$F$4=$D85,1,0)*IF('Shoppable Services'!$E$4=$C85,1,0)*IF('Shoppable Services'!$D$4=$B85,1,0)*IF('Shoppable Services'!$C$4=$A85,1,0)*IF('Shoppable Services'!$B$4=AD$82,AD4,0)</f>
        <v>0</v>
      </c>
      <c r="AE85" s="3">
        <f>IF('Shoppable Services'!$F$4=$D85,1,0)*IF('Shoppable Services'!$E$4=$C85,1,0)*IF('Shoppable Services'!$D$4=$B85,1,0)*IF('Shoppable Services'!$C$4=$A85,1,0)*IF('Shoppable Services'!$B$4=AE$82,AE4,0)</f>
        <v>0</v>
      </c>
      <c r="AF85" s="3">
        <f>IF('Shoppable Services'!$F$4=$D85,1,0)*IF('Shoppable Services'!$E$4=$C85,1,0)*IF('Shoppable Services'!$D$4=$B85,1,0)*IF('Shoppable Services'!$C$4=$A85,1,0)*IF('Shoppable Services'!$B$4=AF$82,AF4,0)</f>
        <v>0</v>
      </c>
      <c r="AG85" s="3">
        <f>IF('Shoppable Services'!$F$4=$D85,1,0)*IF('Shoppable Services'!$E$4=$C85,1,0)*IF('Shoppable Services'!$D$4=$B85,1,0)*IF('Shoppable Services'!$C$4=$A85,1,0)*IF('Shoppable Services'!$B$4=AG$82,AG4,0)</f>
        <v>0</v>
      </c>
      <c r="AH85" s="3">
        <f>IF('Shoppable Services'!$F$4=$D85,1,0)*IF('Shoppable Services'!$E$4=$C85,1,0)*IF('Shoppable Services'!$D$4=$B85,1,0)*IF('Shoppable Services'!$C$4=$A85,1,0)*IF('Shoppable Services'!$B$4=AH$82,AH4,0)</f>
        <v>0</v>
      </c>
      <c r="AI85" s="3">
        <f>IF('Shoppable Services'!$F$4=$D85,1,0)*IF('Shoppable Services'!$E$4=$C85,1,0)*IF('Shoppable Services'!$D$4=$B85,1,0)*IF('Shoppable Services'!$C$4=$A85,1,0)*IF('Shoppable Services'!$B$4=AI$82,AI4,0)</f>
        <v>0</v>
      </c>
      <c r="AJ85" s="3">
        <f>IF('Shoppable Services'!$F$4=$D85,1,0)*IF('Shoppable Services'!$E$4=$C85,1,0)*IF('Shoppable Services'!$D$4=$B85,1,0)*IF('Shoppable Services'!$C$4=$A85,1,0)*IF('Shoppable Services'!$B$4=AJ$82,AJ4,0)</f>
        <v>0</v>
      </c>
      <c r="AK85" s="3">
        <f>IF('Shoppable Services'!$F$4=$D85,1,0)*IF('Shoppable Services'!$E$4=$C85,1,0)*IF('Shoppable Services'!$D$4=$B85,1,0)*IF('Shoppable Services'!$C$4=$A85,1,0)*IF('Shoppable Services'!$B$4=AK$82,AK4,0)</f>
        <v>0</v>
      </c>
      <c r="AL85" s="3">
        <f>IF('Shoppable Services'!$F$4=$D85,1,0)*IF('Shoppable Services'!$E$4=$C85,1,0)*IF('Shoppable Services'!$D$4=$B85,1,0)*IF('Shoppable Services'!$C$4=$A85,1,0)*IF('Shoppable Services'!$B$4=AL$82,AL4,0)</f>
        <v>0</v>
      </c>
      <c r="AM85" s="3">
        <f>IF('Shoppable Services'!$F$4=$D85,1,0)*IF('Shoppable Services'!$E$4=$C85,1,0)*IF('Shoppable Services'!$D$4=$B85,1,0)*IF('Shoppable Services'!$C$4=$A85,1,0)*IF('Shoppable Services'!$B$4=AM$82,AM4,0)</f>
        <v>0</v>
      </c>
      <c r="AN85" s="3">
        <f>IF('Shoppable Services'!$F$4=$D85,1,0)*IF('Shoppable Services'!$E$4=$C85,1,0)*IF('Shoppable Services'!$D$4=$B85,1,0)*IF('Shoppable Services'!$C$4=$A85,1,0)*IF('Shoppable Services'!$B$4=AN$82,AN4,0)</f>
        <v>0</v>
      </c>
      <c r="AO85" s="3">
        <f>IF('Shoppable Services'!$F$4=$D85,1,0)*IF('Shoppable Services'!$E$4=$C85,1,0)*IF('Shoppable Services'!$D$4=$B85,1,0)*IF('Shoppable Services'!$C$4=$A85,1,0)*IF('Shoppable Services'!$B$4=AO$82,AO4,0)</f>
        <v>0</v>
      </c>
      <c r="AP85" s="3">
        <f>IF('Shoppable Services'!$F$4=$D85,1,0)*IF('Shoppable Services'!$E$4=$C85,1,0)*IF('Shoppable Services'!$D$4=$B85,1,0)*IF('Shoppable Services'!$C$4=$A85,1,0)*IF('Shoppable Services'!$B$4=AP$82,AP4,0)</f>
        <v>0</v>
      </c>
      <c r="AQ85" s="3">
        <f>IF('Shoppable Services'!$F$4=$D85,1,0)*IF('Shoppable Services'!$E$4=$C85,1,0)*IF('Shoppable Services'!$D$4=$B85,1,0)*IF('Shoppable Services'!$C$4=$A85,1,0)*IF('Shoppable Services'!$B$4=AQ$82,AQ4,0)</f>
        <v>0</v>
      </c>
      <c r="AR85" s="3">
        <f>IF('Shoppable Services'!$F$4=$D85,1,0)*IF('Shoppable Services'!$E$4=$C85,1,0)*IF('Shoppable Services'!$D$4=$B85,1,0)*IF('Shoppable Services'!$C$4=$A85,1,0)*IF('Shoppable Services'!$B$4=AR$82,AR4,0)</f>
        <v>0</v>
      </c>
      <c r="AS85" s="3">
        <f>IF('Shoppable Services'!$F$4=$D85,1,0)*IF('Shoppable Services'!$E$4=$C85,1,0)*IF('Shoppable Services'!$D$4=$B85,1,0)*IF('Shoppable Services'!$C$4=$A85,1,0)*IF('Shoppable Services'!$B$4=AS$82,AS4,0)</f>
        <v>0</v>
      </c>
      <c r="AT85" s="3">
        <f>IF('Shoppable Services'!$F$4=$D85,1,0)*IF('Shoppable Services'!$E$4=$C85,1,0)*IF('Shoppable Services'!$D$4=$B85,1,0)*IF('Shoppable Services'!$C$4=$A85,1,0)*IF('Shoppable Services'!$B$4=AT$82,AT4,0)</f>
        <v>0</v>
      </c>
      <c r="AU85" s="3">
        <f>IF('Shoppable Services'!$F$4=$D85,1,0)*IF('Shoppable Services'!$E$4=$C85,1,0)*IF('Shoppable Services'!$D$4=$B85,1,0)*IF('Shoppable Services'!$C$4=$A85,1,0)*IF('Shoppable Services'!$B$4=AU$82,AU4,0)</f>
        <v>0</v>
      </c>
      <c r="AV85" s="3">
        <f>IF('Shoppable Services'!$F$4=$D85,1,0)*IF('Shoppable Services'!$E$4=$C85,1,0)*IF('Shoppable Services'!$D$4=$B85,1,0)*IF('Shoppable Services'!$C$4=$A85,1,0)*IF('Shoppable Services'!$B$4=AV$82,AV4,0)</f>
        <v>0</v>
      </c>
      <c r="AW85" s="3">
        <f>IF('Shoppable Services'!$F$4=$D85,1,0)*IF('Shoppable Services'!$E$4=$C85,1,0)*IF('Shoppable Services'!$D$4=$B85,1,0)*IF('Shoppable Services'!$C$4=$A85,1,0)*IF('Shoppable Services'!$B$4=AW$82,AW4,0)</f>
        <v>0</v>
      </c>
      <c r="AX85" s="3">
        <f>IF('Shoppable Services'!$F$4=$D85,1,0)*IF('Shoppable Services'!$E$4=$C85,1,0)*IF('Shoppable Services'!$D$4=$B85,1,0)*IF('Shoppable Services'!$C$4=$A85,1,0)*IF('Shoppable Services'!$B$4=AX$82,AX4,0)</f>
        <v>0</v>
      </c>
      <c r="AY85" s="3">
        <f>IF('Shoppable Services'!$F$4=$D85,1,0)*IF('Shoppable Services'!$E$4=$C85,1,0)*IF('Shoppable Services'!$D$4=$B85,1,0)*IF('Shoppable Services'!$C$4=$A85,1,0)*IF('Shoppable Services'!$B$4=AY$82,AY4,0)</f>
        <v>0</v>
      </c>
      <c r="AZ85" s="3">
        <f>IF('Shoppable Services'!$F$4=$D85,1,0)*IF('Shoppable Services'!$E$4=$C85,1,0)*IF('Shoppable Services'!$D$4=$B85,1,0)*IF('Shoppable Services'!$C$4=$A85,1,0)*IF('Shoppable Services'!$B$4=AZ$82,AZ4,0)</f>
        <v>0</v>
      </c>
      <c r="BA85" s="3">
        <f>IF('Shoppable Services'!$F$4=$D85,1,0)*IF('Shoppable Services'!$E$4=$C85,1,0)*IF('Shoppable Services'!$D$4=$B85,1,0)*IF('Shoppable Services'!$C$4=$A85,1,0)*IF('Shoppable Services'!$B$4=BA$82,BA4,0)</f>
        <v>0</v>
      </c>
      <c r="BB85" s="3">
        <f>IF('Shoppable Services'!$F$4=$D85,1,0)*IF('Shoppable Services'!$E$4=$C85,1,0)*IF('Shoppable Services'!$D$4=$B85,1,0)*IF('Shoppable Services'!$C$4=$A85,1,0)*IF('Shoppable Services'!$B$4=BB$82,BB4,0)</f>
        <v>0</v>
      </c>
      <c r="BC85" s="3">
        <f>IF('Shoppable Services'!$F$4=$D85,1,0)*IF('Shoppable Services'!$E$4=$C85,1,0)*IF('Shoppable Services'!$D$4=$B85,1,0)*IF('Shoppable Services'!$C$4=$A85,1,0)*IF('Shoppable Services'!$B$4=BC$82,BC4,0)</f>
        <v>0</v>
      </c>
      <c r="BD85" s="3">
        <f>IF('Shoppable Services'!$F$4=$D85,1,0)*IF('Shoppable Services'!$E$4=$C85,1,0)*IF('Shoppable Services'!$D$4=$B85,1,0)*IF('Shoppable Services'!$C$4=$A85,1,0)*IF('Shoppable Services'!$B$4=BD$82,BD4,0)</f>
        <v>0</v>
      </c>
      <c r="BE85" s="3">
        <f>IF('Shoppable Services'!$F$4=$D85,1,0)*IF('Shoppable Services'!$E$4=$C85,1,0)*IF('Shoppable Services'!$D$4=$B85,1,0)*IF('Shoppable Services'!$C$4=$A85,1,0)*IF('Shoppable Services'!$B$4=BE$82,BE4,0)</f>
        <v>0</v>
      </c>
      <c r="BF85" s="3">
        <f>IF('Shoppable Services'!$F$4=$D85,1,0)*IF('Shoppable Services'!$E$4=$C85,1,0)*IF('Shoppable Services'!$D$4=$B85,1,0)*IF('Shoppable Services'!$C$4=$A85,1,0)*IF('Shoppable Services'!$B$4=BF$82,BF4,0)</f>
        <v>0</v>
      </c>
      <c r="BG85" s="3">
        <f>IF('Shoppable Services'!$F$4=$D85,1,0)*IF('Shoppable Services'!$E$4=$C85,1,0)*IF('Shoppable Services'!$D$4=$B85,1,0)*IF('Shoppable Services'!$C$4=$A85,1,0)*IF('Shoppable Services'!$B$4=BG$82,BG4,0)</f>
        <v>0</v>
      </c>
    </row>
    <row r="86" spans="1:59">
      <c r="A86" t="s">
        <v>8</v>
      </c>
      <c r="B86" t="s">
        <v>35</v>
      </c>
      <c r="C86" t="s">
        <v>10</v>
      </c>
      <c r="D86" t="s">
        <v>11</v>
      </c>
      <c r="E86" s="3">
        <f>IF('Shoppable Services'!$F$4=$D86,1,0)*IF('Shoppable Services'!$E$4=$C86,1,0)*IF('Shoppable Services'!$D$4=$B86,1,0)*IF('Shoppable Services'!$C$4=$A86,1,0)*$E5</f>
        <v>0</v>
      </c>
      <c r="F86" s="3">
        <f>IF('Shoppable Services'!$F$4=$D86,1,0)*IF('Shoppable Services'!$E$4=$C86,1,0)*IF('Shoppable Services'!$D$4=$B86,1,0)*IF('Shoppable Services'!$C$4=$A86,1,0)*$F5</f>
        <v>0</v>
      </c>
      <c r="G86" s="3">
        <f>IF('Shoppable Services'!$F$4=$D86,1,0)*IF('Shoppable Services'!$E$4=$C86,1,0)*IF('Shoppable Services'!$D$4=$B86,1,0)*IF('Shoppable Services'!$C$4=$A86,1,0)*$G5</f>
        <v>0</v>
      </c>
      <c r="H86" s="3">
        <f>IF('Shoppable Services'!$F$4=$D86,1,0)*IF('Shoppable Services'!$E$4=$C86,1,0)*IF('Shoppable Services'!$D$4=$B86,1,0)*IF('Shoppable Services'!$C$4=$A86,1,0)*$H5</f>
        <v>0</v>
      </c>
      <c r="I86" s="3">
        <f>IF('Shoppable Services'!$F$4=$D86,1,0)*IF('Shoppable Services'!$E$4=$C86,1,0)*IF('Shoppable Services'!$D$4=$B86,1,0)*IF('Shoppable Services'!$C$4=$A86,1,0)*$I5</f>
        <v>0</v>
      </c>
      <c r="J86" s="3">
        <f>IF('Shoppable Services'!$F$4=$D86,1,0)*IF('Shoppable Services'!$E$4=$C86,1,0)*IF('Shoppable Services'!$D$4=$B86,1,0)*IF('Shoppable Services'!$C$4=$A86,1,0)*IF('Shoppable Services'!$B$4=J$82,J5,0)</f>
        <v>0</v>
      </c>
      <c r="K86" s="3">
        <f>IF('Shoppable Services'!$F$4=$D86,1,0)*IF('Shoppable Services'!$E$4=$C86,1,0)*IF('Shoppable Services'!$D$4=$B86,1,0)*IF('Shoppable Services'!$C$4=$A86,1,0)*IF('Shoppable Services'!$B$4=K$82,K5,0)</f>
        <v>0</v>
      </c>
      <c r="L86" s="3">
        <f>IF('Shoppable Services'!$F$4=$D86,1,0)*IF('Shoppable Services'!$E$4=$C86,1,0)*IF('Shoppable Services'!$D$4=$B86,1,0)*IF('Shoppable Services'!$C$4=$A86,1,0)*IF('Shoppable Services'!$B$4=L$82,L5,0)</f>
        <v>0</v>
      </c>
      <c r="M86" s="3">
        <f>IF('Shoppable Services'!$F$4=$D86,1,0)*IF('Shoppable Services'!$E$4=$C86,1,0)*IF('Shoppable Services'!$D$4=$B86,1,0)*IF('Shoppable Services'!$C$4=$A86,1,0)*IF('Shoppable Services'!$B$4=M$82,M5,0)</f>
        <v>0</v>
      </c>
      <c r="N86" s="3">
        <f>IF('Shoppable Services'!$F$4=$D86,1,0)*IF('Shoppable Services'!$E$4=$C86,1,0)*IF('Shoppable Services'!$D$4=$B86,1,0)*IF('Shoppable Services'!$C$4=$A86,1,0)*IF('Shoppable Services'!$B$4=N$82,N5,0)</f>
        <v>0</v>
      </c>
      <c r="O86" s="3">
        <f>IF('Shoppable Services'!$F$4=$D86,1,0)*IF('Shoppable Services'!$E$4=$C86,1,0)*IF('Shoppable Services'!$D$4=$B86,1,0)*IF('Shoppable Services'!$C$4=$A86,1,0)*IF('Shoppable Services'!$B$4=O$82,O5,0)</f>
        <v>0</v>
      </c>
      <c r="P86" s="3">
        <f>IF('Shoppable Services'!$F$4=$D86,1,0)*IF('Shoppable Services'!$E$4=$C86,1,0)*IF('Shoppable Services'!$D$4=$B86,1,0)*IF('Shoppable Services'!$C$4=$A86,1,0)*IF('Shoppable Services'!$B$4=P$82,P5,0)</f>
        <v>0</v>
      </c>
      <c r="Q86" s="3">
        <f>IF('Shoppable Services'!$F$4=$D86,1,0)*IF('Shoppable Services'!$E$4=$C86,1,0)*IF('Shoppable Services'!$D$4=$B86,1,0)*IF('Shoppable Services'!$C$4=$A86,1,0)*IF('Shoppable Services'!$B$4=Q$82,Q5,0)</f>
        <v>0</v>
      </c>
      <c r="R86" s="3">
        <f>IF('Shoppable Services'!$F$4=$D86,1,0)*IF('Shoppable Services'!$E$4=$C86,1,0)*IF('Shoppable Services'!$D$4=$B86,1,0)*IF('Shoppable Services'!$C$4=$A86,1,0)*IF('Shoppable Services'!$B$4=R$82,R5,0)</f>
        <v>0</v>
      </c>
      <c r="S86" s="3">
        <f>IF('Shoppable Services'!$F$4=$D86,1,0)*IF('Shoppable Services'!$E$4=$C86,1,0)*IF('Shoppable Services'!$D$4=$B86,1,0)*IF('Shoppable Services'!$C$4=$A86,1,0)*IF('Shoppable Services'!$B$4=S$82,S5,0)</f>
        <v>0</v>
      </c>
      <c r="T86" s="3">
        <f>IF('Shoppable Services'!$F$4=$D86,1,0)*IF('Shoppable Services'!$E$4=$C86,1,0)*IF('Shoppable Services'!$D$4=$B86,1,0)*IF('Shoppable Services'!$C$4=$A86,1,0)*IF('Shoppable Services'!$B$4=T$82,T5,0)</f>
        <v>0</v>
      </c>
      <c r="U86" s="3">
        <f>IF('Shoppable Services'!$F$4=$D86,1,0)*IF('Shoppable Services'!$E$4=$C86,1,0)*IF('Shoppable Services'!$D$4=$B86,1,0)*IF('Shoppable Services'!$C$4=$A86,1,0)*IF('Shoppable Services'!$B$4=U$82,U5,0)</f>
        <v>0</v>
      </c>
      <c r="V86" s="3">
        <f>IF('Shoppable Services'!$F$4=$D86,1,0)*IF('Shoppable Services'!$E$4=$C86,1,0)*IF('Shoppable Services'!$D$4=$B86,1,0)*IF('Shoppable Services'!$C$4=$A86,1,0)*IF('Shoppable Services'!$B$4=V$82,V5,0)</f>
        <v>0</v>
      </c>
      <c r="W86" s="3">
        <f>IF('Shoppable Services'!$F$4=$D86,1,0)*IF('Shoppable Services'!$E$4=$C86,1,0)*IF('Shoppable Services'!$D$4=$B86,1,0)*IF('Shoppable Services'!$C$4=$A86,1,0)*IF('Shoppable Services'!$B$4=W$82,W5,0)</f>
        <v>0</v>
      </c>
      <c r="X86" s="3">
        <f>IF('Shoppable Services'!$F$4=$D86,1,0)*IF('Shoppable Services'!$E$4=$C86,1,0)*IF('Shoppable Services'!$D$4=$B86,1,0)*IF('Shoppable Services'!$C$4=$A86,1,0)*IF('Shoppable Services'!$B$4=X$82,X5,0)</f>
        <v>0</v>
      </c>
      <c r="Y86" s="3">
        <f>IF('Shoppable Services'!$F$4=$D86,1,0)*IF('Shoppable Services'!$E$4=$C86,1,0)*IF('Shoppable Services'!$D$4=$B86,1,0)*IF('Shoppable Services'!$C$4=$A86,1,0)*IF('Shoppable Services'!$B$4=Y$82,Y5,0)</f>
        <v>0</v>
      </c>
      <c r="Z86" s="3">
        <f>IF('Shoppable Services'!$F$4=$D86,1,0)*IF('Shoppable Services'!$E$4=$C86,1,0)*IF('Shoppable Services'!$D$4=$B86,1,0)*IF('Shoppable Services'!$C$4=$A86,1,0)*IF('Shoppable Services'!$B$4=Z$82,Z5,0)</f>
        <v>0</v>
      </c>
      <c r="AA86" s="3">
        <f>IF('Shoppable Services'!$F$4=$D86,1,0)*IF('Shoppable Services'!$E$4=$C86,1,0)*IF('Shoppable Services'!$D$4=$B86,1,0)*IF('Shoppable Services'!$C$4=$A86,1,0)*IF('Shoppable Services'!$B$4=AA$82,AA5,0)</f>
        <v>0</v>
      </c>
      <c r="AB86" s="3">
        <f>IF('Shoppable Services'!$F$4=$D86,1,0)*IF('Shoppable Services'!$E$4=$C86,1,0)*IF('Shoppable Services'!$D$4=$B86,1,0)*IF('Shoppable Services'!$C$4=$A86,1,0)*IF('Shoppable Services'!$B$4=AB$82,AB5,0)</f>
        <v>0</v>
      </c>
      <c r="AC86" s="3">
        <f>IF('Shoppable Services'!$F$4=$D86,1,0)*IF('Shoppable Services'!$E$4=$C86,1,0)*IF('Shoppable Services'!$D$4=$B86,1,0)*IF('Shoppable Services'!$C$4=$A86,1,0)*IF('Shoppable Services'!$B$4=AC$82,AC5,0)</f>
        <v>0</v>
      </c>
      <c r="AD86" s="3">
        <f>IF('Shoppable Services'!$F$4=$D86,1,0)*IF('Shoppable Services'!$E$4=$C86,1,0)*IF('Shoppable Services'!$D$4=$B86,1,0)*IF('Shoppable Services'!$C$4=$A86,1,0)*IF('Shoppable Services'!$B$4=AD$82,AD5,0)</f>
        <v>0</v>
      </c>
      <c r="AE86" s="3">
        <f>IF('Shoppable Services'!$F$4=$D86,1,0)*IF('Shoppable Services'!$E$4=$C86,1,0)*IF('Shoppable Services'!$D$4=$B86,1,0)*IF('Shoppable Services'!$C$4=$A86,1,0)*IF('Shoppable Services'!$B$4=AE$82,AE5,0)</f>
        <v>0</v>
      </c>
      <c r="AF86" s="3">
        <f>IF('Shoppable Services'!$F$4=$D86,1,0)*IF('Shoppable Services'!$E$4=$C86,1,0)*IF('Shoppable Services'!$D$4=$B86,1,0)*IF('Shoppable Services'!$C$4=$A86,1,0)*IF('Shoppable Services'!$B$4=AF$82,AF5,0)</f>
        <v>0</v>
      </c>
      <c r="AG86" s="3">
        <f>IF('Shoppable Services'!$F$4=$D86,1,0)*IF('Shoppable Services'!$E$4=$C86,1,0)*IF('Shoppable Services'!$D$4=$B86,1,0)*IF('Shoppable Services'!$C$4=$A86,1,0)*IF('Shoppable Services'!$B$4=AG$82,AG5,0)</f>
        <v>0</v>
      </c>
      <c r="AH86" s="3">
        <f>IF('Shoppable Services'!$F$4=$D86,1,0)*IF('Shoppable Services'!$E$4=$C86,1,0)*IF('Shoppable Services'!$D$4=$B86,1,0)*IF('Shoppable Services'!$C$4=$A86,1,0)*IF('Shoppable Services'!$B$4=AH$82,AH5,0)</f>
        <v>0</v>
      </c>
      <c r="AI86" s="3">
        <f>IF('Shoppable Services'!$F$4=$D86,1,0)*IF('Shoppable Services'!$E$4=$C86,1,0)*IF('Shoppable Services'!$D$4=$B86,1,0)*IF('Shoppable Services'!$C$4=$A86,1,0)*IF('Shoppable Services'!$B$4=AI$82,AI5,0)</f>
        <v>0</v>
      </c>
      <c r="AJ86" s="3">
        <f>IF('Shoppable Services'!$F$4=$D86,1,0)*IF('Shoppable Services'!$E$4=$C86,1,0)*IF('Shoppable Services'!$D$4=$B86,1,0)*IF('Shoppable Services'!$C$4=$A86,1,0)*IF('Shoppable Services'!$B$4=AJ$82,AJ5,0)</f>
        <v>0</v>
      </c>
      <c r="AK86" s="3">
        <f>IF('Shoppable Services'!$F$4=$D86,1,0)*IF('Shoppable Services'!$E$4=$C86,1,0)*IF('Shoppable Services'!$D$4=$B86,1,0)*IF('Shoppable Services'!$C$4=$A86,1,0)*IF('Shoppable Services'!$B$4=AK$82,AK5,0)</f>
        <v>0</v>
      </c>
      <c r="AL86" s="3">
        <f>IF('Shoppable Services'!$F$4=$D86,1,0)*IF('Shoppable Services'!$E$4=$C86,1,0)*IF('Shoppable Services'!$D$4=$B86,1,0)*IF('Shoppable Services'!$C$4=$A86,1,0)*IF('Shoppable Services'!$B$4=AL$82,AL5,0)</f>
        <v>0</v>
      </c>
      <c r="AM86" s="3">
        <f>IF('Shoppable Services'!$F$4=$D86,1,0)*IF('Shoppable Services'!$E$4=$C86,1,0)*IF('Shoppable Services'!$D$4=$B86,1,0)*IF('Shoppable Services'!$C$4=$A86,1,0)*IF('Shoppable Services'!$B$4=AM$82,AM5,0)</f>
        <v>0</v>
      </c>
      <c r="AN86" s="3">
        <f>IF('Shoppable Services'!$F$4=$D86,1,0)*IF('Shoppable Services'!$E$4=$C86,1,0)*IF('Shoppable Services'!$D$4=$B86,1,0)*IF('Shoppable Services'!$C$4=$A86,1,0)*IF('Shoppable Services'!$B$4=AN$82,AN5,0)</f>
        <v>0</v>
      </c>
      <c r="AO86" s="3">
        <f>IF('Shoppable Services'!$F$4=$D86,1,0)*IF('Shoppable Services'!$E$4=$C86,1,0)*IF('Shoppable Services'!$D$4=$B86,1,0)*IF('Shoppable Services'!$C$4=$A86,1,0)*IF('Shoppable Services'!$B$4=AO$82,AO5,0)</f>
        <v>0</v>
      </c>
      <c r="AP86" s="3">
        <f>IF('Shoppable Services'!$F$4=$D86,1,0)*IF('Shoppable Services'!$E$4=$C86,1,0)*IF('Shoppable Services'!$D$4=$B86,1,0)*IF('Shoppable Services'!$C$4=$A86,1,0)*IF('Shoppable Services'!$B$4=AP$82,AP5,0)</f>
        <v>0</v>
      </c>
      <c r="AQ86" s="3">
        <f>IF('Shoppable Services'!$F$4=$D86,1,0)*IF('Shoppable Services'!$E$4=$C86,1,0)*IF('Shoppable Services'!$D$4=$B86,1,0)*IF('Shoppable Services'!$C$4=$A86,1,0)*IF('Shoppable Services'!$B$4=AQ$82,AQ5,0)</f>
        <v>0</v>
      </c>
      <c r="AR86" s="3">
        <f>IF('Shoppable Services'!$F$4=$D86,1,0)*IF('Shoppable Services'!$E$4=$C86,1,0)*IF('Shoppable Services'!$D$4=$B86,1,0)*IF('Shoppable Services'!$C$4=$A86,1,0)*IF('Shoppable Services'!$B$4=AR$82,AR5,0)</f>
        <v>0</v>
      </c>
      <c r="AS86" s="3">
        <f>IF('Shoppable Services'!$F$4=$D86,1,0)*IF('Shoppable Services'!$E$4=$C86,1,0)*IF('Shoppable Services'!$D$4=$B86,1,0)*IF('Shoppable Services'!$C$4=$A86,1,0)*IF('Shoppable Services'!$B$4=AS$82,AS5,0)</f>
        <v>0</v>
      </c>
      <c r="AT86" s="3">
        <f>IF('Shoppable Services'!$F$4=$D86,1,0)*IF('Shoppable Services'!$E$4=$C86,1,0)*IF('Shoppable Services'!$D$4=$B86,1,0)*IF('Shoppable Services'!$C$4=$A86,1,0)*IF('Shoppable Services'!$B$4=AT$82,AT5,0)</f>
        <v>0</v>
      </c>
      <c r="AU86" s="3">
        <f>IF('Shoppable Services'!$F$4=$D86,1,0)*IF('Shoppable Services'!$E$4=$C86,1,0)*IF('Shoppable Services'!$D$4=$B86,1,0)*IF('Shoppable Services'!$C$4=$A86,1,0)*IF('Shoppable Services'!$B$4=AU$82,AU5,0)</f>
        <v>0</v>
      </c>
      <c r="AV86" s="3">
        <f>IF('Shoppable Services'!$F$4=$D86,1,0)*IF('Shoppable Services'!$E$4=$C86,1,0)*IF('Shoppable Services'!$D$4=$B86,1,0)*IF('Shoppable Services'!$C$4=$A86,1,0)*IF('Shoppable Services'!$B$4=AV$82,AV5,0)</f>
        <v>0</v>
      </c>
      <c r="AW86" s="3">
        <f>IF('Shoppable Services'!$F$4=$D86,1,0)*IF('Shoppable Services'!$E$4=$C86,1,0)*IF('Shoppable Services'!$D$4=$B86,1,0)*IF('Shoppable Services'!$C$4=$A86,1,0)*IF('Shoppable Services'!$B$4=AW$82,AW5,0)</f>
        <v>0</v>
      </c>
      <c r="AX86" s="3">
        <f>IF('Shoppable Services'!$F$4=$D86,1,0)*IF('Shoppable Services'!$E$4=$C86,1,0)*IF('Shoppable Services'!$D$4=$B86,1,0)*IF('Shoppable Services'!$C$4=$A86,1,0)*IF('Shoppable Services'!$B$4=AX$82,AX5,0)</f>
        <v>0</v>
      </c>
      <c r="AY86" s="3">
        <f>IF('Shoppable Services'!$F$4=$D86,1,0)*IF('Shoppable Services'!$E$4=$C86,1,0)*IF('Shoppable Services'!$D$4=$B86,1,0)*IF('Shoppable Services'!$C$4=$A86,1,0)*IF('Shoppable Services'!$B$4=AY$82,AY5,0)</f>
        <v>0</v>
      </c>
      <c r="AZ86" s="3">
        <f>IF('Shoppable Services'!$F$4=$D86,1,0)*IF('Shoppable Services'!$E$4=$C86,1,0)*IF('Shoppable Services'!$D$4=$B86,1,0)*IF('Shoppable Services'!$C$4=$A86,1,0)*IF('Shoppable Services'!$B$4=AZ$82,AZ5,0)</f>
        <v>0</v>
      </c>
      <c r="BA86" s="3">
        <f>IF('Shoppable Services'!$F$4=$D86,1,0)*IF('Shoppable Services'!$E$4=$C86,1,0)*IF('Shoppable Services'!$D$4=$B86,1,0)*IF('Shoppable Services'!$C$4=$A86,1,0)*IF('Shoppable Services'!$B$4=BA$82,BA5,0)</f>
        <v>0</v>
      </c>
      <c r="BB86" s="3">
        <f>IF('Shoppable Services'!$F$4=$D86,1,0)*IF('Shoppable Services'!$E$4=$C86,1,0)*IF('Shoppable Services'!$D$4=$B86,1,0)*IF('Shoppable Services'!$C$4=$A86,1,0)*IF('Shoppable Services'!$B$4=BB$82,BB5,0)</f>
        <v>0</v>
      </c>
      <c r="BC86" s="3">
        <f>IF('Shoppable Services'!$F$4=$D86,1,0)*IF('Shoppable Services'!$E$4=$C86,1,0)*IF('Shoppable Services'!$D$4=$B86,1,0)*IF('Shoppable Services'!$C$4=$A86,1,0)*IF('Shoppable Services'!$B$4=BC$82,BC5,0)</f>
        <v>0</v>
      </c>
      <c r="BD86" s="3">
        <f>IF('Shoppable Services'!$F$4=$D86,1,0)*IF('Shoppable Services'!$E$4=$C86,1,0)*IF('Shoppable Services'!$D$4=$B86,1,0)*IF('Shoppable Services'!$C$4=$A86,1,0)*IF('Shoppable Services'!$B$4=BD$82,BD5,0)</f>
        <v>0</v>
      </c>
      <c r="BE86" s="3">
        <f>IF('Shoppable Services'!$F$4=$D86,1,0)*IF('Shoppable Services'!$E$4=$C86,1,0)*IF('Shoppable Services'!$D$4=$B86,1,0)*IF('Shoppable Services'!$C$4=$A86,1,0)*IF('Shoppable Services'!$B$4=BE$82,BE5,0)</f>
        <v>0</v>
      </c>
      <c r="BF86" s="3">
        <f>IF('Shoppable Services'!$F$4=$D86,1,0)*IF('Shoppable Services'!$E$4=$C86,1,0)*IF('Shoppable Services'!$D$4=$B86,1,0)*IF('Shoppable Services'!$C$4=$A86,1,0)*IF('Shoppable Services'!$B$4=BF$82,BF5,0)</f>
        <v>0</v>
      </c>
      <c r="BG86" s="3">
        <f>IF('Shoppable Services'!$F$4=$D86,1,0)*IF('Shoppable Services'!$E$4=$C86,1,0)*IF('Shoppable Services'!$D$4=$B86,1,0)*IF('Shoppable Services'!$C$4=$A86,1,0)*IF('Shoppable Services'!$B$4=BG$82,BG5,0)</f>
        <v>0</v>
      </c>
    </row>
    <row r="87" spans="1:59">
      <c r="A87" t="s">
        <v>8</v>
      </c>
      <c r="B87" t="s">
        <v>35</v>
      </c>
      <c r="C87" t="s">
        <v>33</v>
      </c>
      <c r="D87" t="s">
        <v>9</v>
      </c>
      <c r="E87" s="3">
        <f>IF('Shoppable Services'!$F$4=$D87,1,0)*IF('Shoppable Services'!$E$4=$C87,1,0)*IF('Shoppable Services'!$D$4=$B87,1,0)*IF('Shoppable Services'!$C$4=$A87,1,0)*$E6</f>
        <v>0</v>
      </c>
      <c r="F87" s="3">
        <f>IF('Shoppable Services'!$F$4=$D87,1,0)*IF('Shoppable Services'!$E$4=$C87,1,0)*IF('Shoppable Services'!$D$4=$B87,1,0)*IF('Shoppable Services'!$C$4=$A87,1,0)*$F6</f>
        <v>0</v>
      </c>
      <c r="G87" s="3">
        <f>IF('Shoppable Services'!$F$4=$D87,1,0)*IF('Shoppable Services'!$E$4=$C87,1,0)*IF('Shoppable Services'!$D$4=$B87,1,0)*IF('Shoppable Services'!$C$4=$A87,1,0)*$G6</f>
        <v>0</v>
      </c>
      <c r="H87" s="3">
        <f>IF('Shoppable Services'!$F$4=$D87,1,0)*IF('Shoppable Services'!$E$4=$C87,1,0)*IF('Shoppable Services'!$D$4=$B87,1,0)*IF('Shoppable Services'!$C$4=$A87,1,0)*$H6</f>
        <v>0</v>
      </c>
      <c r="I87" s="3">
        <f>IF('Shoppable Services'!$F$4=$D87,1,0)*IF('Shoppable Services'!$E$4=$C87,1,0)*IF('Shoppable Services'!$D$4=$B87,1,0)*IF('Shoppable Services'!$C$4=$A87,1,0)*$I6</f>
        <v>0</v>
      </c>
      <c r="J87" s="3">
        <f>IF('Shoppable Services'!$F$4=$D87,1,0)*IF('Shoppable Services'!$E$4=$C87,1,0)*IF('Shoppable Services'!$D$4=$B87,1,0)*IF('Shoppable Services'!$C$4=$A87,1,0)*IF('Shoppable Services'!$B$4=J$82,J6,0)</f>
        <v>0</v>
      </c>
      <c r="K87" s="3">
        <f>IF('Shoppable Services'!$F$4=$D87,1,0)*IF('Shoppable Services'!$E$4=$C87,1,0)*IF('Shoppable Services'!$D$4=$B87,1,0)*IF('Shoppable Services'!$C$4=$A87,1,0)*IF('Shoppable Services'!$B$4=K$82,K6,0)</f>
        <v>0</v>
      </c>
      <c r="L87" s="3">
        <f>IF('Shoppable Services'!$F$4=$D87,1,0)*IF('Shoppable Services'!$E$4=$C87,1,0)*IF('Shoppable Services'!$D$4=$B87,1,0)*IF('Shoppable Services'!$C$4=$A87,1,0)*IF('Shoppable Services'!$B$4=L$82,L6,0)</f>
        <v>0</v>
      </c>
      <c r="M87" s="3">
        <f>IF('Shoppable Services'!$F$4=$D87,1,0)*IF('Shoppable Services'!$E$4=$C87,1,0)*IF('Shoppable Services'!$D$4=$B87,1,0)*IF('Shoppable Services'!$C$4=$A87,1,0)*IF('Shoppable Services'!$B$4=M$82,M6,0)</f>
        <v>0</v>
      </c>
      <c r="N87" s="3">
        <f>IF('Shoppable Services'!$F$4=$D87,1,0)*IF('Shoppable Services'!$E$4=$C87,1,0)*IF('Shoppable Services'!$D$4=$B87,1,0)*IF('Shoppable Services'!$C$4=$A87,1,0)*IF('Shoppable Services'!$B$4=N$82,N6,0)</f>
        <v>0</v>
      </c>
      <c r="O87" s="3">
        <f>IF('Shoppable Services'!$F$4=$D87,1,0)*IF('Shoppable Services'!$E$4=$C87,1,0)*IF('Shoppable Services'!$D$4=$B87,1,0)*IF('Shoppable Services'!$C$4=$A87,1,0)*IF('Shoppable Services'!$B$4=O$82,O6,0)</f>
        <v>0</v>
      </c>
      <c r="P87" s="3">
        <f>IF('Shoppable Services'!$F$4=$D87,1,0)*IF('Shoppable Services'!$E$4=$C87,1,0)*IF('Shoppable Services'!$D$4=$B87,1,0)*IF('Shoppable Services'!$C$4=$A87,1,0)*IF('Shoppable Services'!$B$4=P$82,P6,0)</f>
        <v>0</v>
      </c>
      <c r="Q87" s="3">
        <f>IF('Shoppable Services'!$F$4=$D87,1,0)*IF('Shoppable Services'!$E$4=$C87,1,0)*IF('Shoppable Services'!$D$4=$B87,1,0)*IF('Shoppable Services'!$C$4=$A87,1,0)*IF('Shoppable Services'!$B$4=Q$82,Q6,0)</f>
        <v>0</v>
      </c>
      <c r="R87" s="3">
        <f>IF('Shoppable Services'!$F$4=$D87,1,0)*IF('Shoppable Services'!$E$4=$C87,1,0)*IF('Shoppable Services'!$D$4=$B87,1,0)*IF('Shoppable Services'!$C$4=$A87,1,0)*IF('Shoppable Services'!$B$4=R$82,R6,0)</f>
        <v>0</v>
      </c>
      <c r="S87" s="3">
        <f>IF('Shoppable Services'!$F$4=$D87,1,0)*IF('Shoppable Services'!$E$4=$C87,1,0)*IF('Shoppable Services'!$D$4=$B87,1,0)*IF('Shoppable Services'!$C$4=$A87,1,0)*IF('Shoppable Services'!$B$4=S$82,S6,0)</f>
        <v>0</v>
      </c>
      <c r="T87" s="3">
        <f>IF('Shoppable Services'!$F$4=$D87,1,0)*IF('Shoppable Services'!$E$4=$C87,1,0)*IF('Shoppable Services'!$D$4=$B87,1,0)*IF('Shoppable Services'!$C$4=$A87,1,0)*IF('Shoppable Services'!$B$4=T$82,T6,0)</f>
        <v>0</v>
      </c>
      <c r="U87" s="3">
        <f>IF('Shoppable Services'!$F$4=$D87,1,0)*IF('Shoppable Services'!$E$4=$C87,1,0)*IF('Shoppable Services'!$D$4=$B87,1,0)*IF('Shoppable Services'!$C$4=$A87,1,0)*IF('Shoppable Services'!$B$4=U$82,U6,0)</f>
        <v>0</v>
      </c>
      <c r="V87" s="3">
        <f>IF('Shoppable Services'!$F$4=$D87,1,0)*IF('Shoppable Services'!$E$4=$C87,1,0)*IF('Shoppable Services'!$D$4=$B87,1,0)*IF('Shoppable Services'!$C$4=$A87,1,0)*IF('Shoppable Services'!$B$4=V$82,V6,0)</f>
        <v>0</v>
      </c>
      <c r="W87" s="3">
        <f>IF('Shoppable Services'!$F$4=$D87,1,0)*IF('Shoppable Services'!$E$4=$C87,1,0)*IF('Shoppable Services'!$D$4=$B87,1,0)*IF('Shoppable Services'!$C$4=$A87,1,0)*IF('Shoppable Services'!$B$4=W$82,W6,0)</f>
        <v>0</v>
      </c>
      <c r="X87" s="3">
        <f>IF('Shoppable Services'!$F$4=$D87,1,0)*IF('Shoppable Services'!$E$4=$C87,1,0)*IF('Shoppable Services'!$D$4=$B87,1,0)*IF('Shoppable Services'!$C$4=$A87,1,0)*IF('Shoppable Services'!$B$4=X$82,X6,0)</f>
        <v>0</v>
      </c>
      <c r="Y87" s="3">
        <f>IF('Shoppable Services'!$F$4=$D87,1,0)*IF('Shoppable Services'!$E$4=$C87,1,0)*IF('Shoppable Services'!$D$4=$B87,1,0)*IF('Shoppable Services'!$C$4=$A87,1,0)*IF('Shoppable Services'!$B$4=Y$82,Y6,0)</f>
        <v>0</v>
      </c>
      <c r="Z87" s="3">
        <f>IF('Shoppable Services'!$F$4=$D87,1,0)*IF('Shoppable Services'!$E$4=$C87,1,0)*IF('Shoppable Services'!$D$4=$B87,1,0)*IF('Shoppable Services'!$C$4=$A87,1,0)*IF('Shoppable Services'!$B$4=Z$82,Z6,0)</f>
        <v>0</v>
      </c>
      <c r="AA87" s="3">
        <f>IF('Shoppable Services'!$F$4=$D87,1,0)*IF('Shoppable Services'!$E$4=$C87,1,0)*IF('Shoppable Services'!$D$4=$B87,1,0)*IF('Shoppable Services'!$C$4=$A87,1,0)*IF('Shoppable Services'!$B$4=AA$82,AA6,0)</f>
        <v>0</v>
      </c>
      <c r="AB87" s="3">
        <f>IF('Shoppable Services'!$F$4=$D87,1,0)*IF('Shoppable Services'!$E$4=$C87,1,0)*IF('Shoppable Services'!$D$4=$B87,1,0)*IF('Shoppable Services'!$C$4=$A87,1,0)*IF('Shoppable Services'!$B$4=AB$82,AB6,0)</f>
        <v>0</v>
      </c>
      <c r="AC87" s="3">
        <f>IF('Shoppable Services'!$F$4=$D87,1,0)*IF('Shoppable Services'!$E$4=$C87,1,0)*IF('Shoppable Services'!$D$4=$B87,1,0)*IF('Shoppable Services'!$C$4=$A87,1,0)*IF('Shoppable Services'!$B$4=AC$82,AC6,0)</f>
        <v>0</v>
      </c>
      <c r="AD87" s="3">
        <f>IF('Shoppable Services'!$F$4=$D87,1,0)*IF('Shoppable Services'!$E$4=$C87,1,0)*IF('Shoppable Services'!$D$4=$B87,1,0)*IF('Shoppable Services'!$C$4=$A87,1,0)*IF('Shoppable Services'!$B$4=AD$82,AD6,0)</f>
        <v>0</v>
      </c>
      <c r="AE87" s="3">
        <f>IF('Shoppable Services'!$F$4=$D87,1,0)*IF('Shoppable Services'!$E$4=$C87,1,0)*IF('Shoppable Services'!$D$4=$B87,1,0)*IF('Shoppable Services'!$C$4=$A87,1,0)*IF('Shoppable Services'!$B$4=AE$82,AE6,0)</f>
        <v>0</v>
      </c>
      <c r="AF87" s="3">
        <f>IF('Shoppable Services'!$F$4=$D87,1,0)*IF('Shoppable Services'!$E$4=$C87,1,0)*IF('Shoppable Services'!$D$4=$B87,1,0)*IF('Shoppable Services'!$C$4=$A87,1,0)*IF('Shoppable Services'!$B$4=AF$82,AF6,0)</f>
        <v>0</v>
      </c>
      <c r="AG87" s="3">
        <f>IF('Shoppable Services'!$F$4=$D87,1,0)*IF('Shoppable Services'!$E$4=$C87,1,0)*IF('Shoppable Services'!$D$4=$B87,1,0)*IF('Shoppable Services'!$C$4=$A87,1,0)*IF('Shoppable Services'!$B$4=AG$82,AG6,0)</f>
        <v>0</v>
      </c>
      <c r="AH87" s="3">
        <f>IF('Shoppable Services'!$F$4=$D87,1,0)*IF('Shoppable Services'!$E$4=$C87,1,0)*IF('Shoppable Services'!$D$4=$B87,1,0)*IF('Shoppable Services'!$C$4=$A87,1,0)*IF('Shoppable Services'!$B$4=AH$82,AH6,0)</f>
        <v>0</v>
      </c>
      <c r="AI87" s="3">
        <f>IF('Shoppable Services'!$F$4=$D87,1,0)*IF('Shoppable Services'!$E$4=$C87,1,0)*IF('Shoppable Services'!$D$4=$B87,1,0)*IF('Shoppable Services'!$C$4=$A87,1,0)*IF('Shoppable Services'!$B$4=AI$82,AI6,0)</f>
        <v>0</v>
      </c>
      <c r="AJ87" s="3">
        <f>IF('Shoppable Services'!$F$4=$D87,1,0)*IF('Shoppable Services'!$E$4=$C87,1,0)*IF('Shoppable Services'!$D$4=$B87,1,0)*IF('Shoppable Services'!$C$4=$A87,1,0)*IF('Shoppable Services'!$B$4=AJ$82,AJ6,0)</f>
        <v>0</v>
      </c>
      <c r="AK87" s="3">
        <f>IF('Shoppable Services'!$F$4=$D87,1,0)*IF('Shoppable Services'!$E$4=$C87,1,0)*IF('Shoppable Services'!$D$4=$B87,1,0)*IF('Shoppable Services'!$C$4=$A87,1,0)*IF('Shoppable Services'!$B$4=AK$82,AK6,0)</f>
        <v>0</v>
      </c>
      <c r="AL87" s="3">
        <f>IF('Shoppable Services'!$F$4=$D87,1,0)*IF('Shoppable Services'!$E$4=$C87,1,0)*IF('Shoppable Services'!$D$4=$B87,1,0)*IF('Shoppable Services'!$C$4=$A87,1,0)*IF('Shoppable Services'!$B$4=AL$82,AL6,0)</f>
        <v>0</v>
      </c>
      <c r="AM87" s="3">
        <f>IF('Shoppable Services'!$F$4=$D87,1,0)*IF('Shoppable Services'!$E$4=$C87,1,0)*IF('Shoppable Services'!$D$4=$B87,1,0)*IF('Shoppable Services'!$C$4=$A87,1,0)*IF('Shoppable Services'!$B$4=AM$82,AM6,0)</f>
        <v>0</v>
      </c>
      <c r="AN87" s="3">
        <f>IF('Shoppable Services'!$F$4=$D87,1,0)*IF('Shoppable Services'!$E$4=$C87,1,0)*IF('Shoppable Services'!$D$4=$B87,1,0)*IF('Shoppable Services'!$C$4=$A87,1,0)*IF('Shoppable Services'!$B$4=AN$82,AN6,0)</f>
        <v>0</v>
      </c>
      <c r="AO87" s="3">
        <f>IF('Shoppable Services'!$F$4=$D87,1,0)*IF('Shoppable Services'!$E$4=$C87,1,0)*IF('Shoppable Services'!$D$4=$B87,1,0)*IF('Shoppable Services'!$C$4=$A87,1,0)*IF('Shoppable Services'!$B$4=AO$82,AO6,0)</f>
        <v>0</v>
      </c>
      <c r="AP87" s="3">
        <f>IF('Shoppable Services'!$F$4=$D87,1,0)*IF('Shoppable Services'!$E$4=$C87,1,0)*IF('Shoppable Services'!$D$4=$B87,1,0)*IF('Shoppable Services'!$C$4=$A87,1,0)*IF('Shoppable Services'!$B$4=AP$82,AP6,0)</f>
        <v>0</v>
      </c>
      <c r="AQ87" s="3">
        <f>IF('Shoppable Services'!$F$4=$D87,1,0)*IF('Shoppable Services'!$E$4=$C87,1,0)*IF('Shoppable Services'!$D$4=$B87,1,0)*IF('Shoppable Services'!$C$4=$A87,1,0)*IF('Shoppable Services'!$B$4=AQ$82,AQ6,0)</f>
        <v>0</v>
      </c>
      <c r="AR87" s="3">
        <f>IF('Shoppable Services'!$F$4=$D87,1,0)*IF('Shoppable Services'!$E$4=$C87,1,0)*IF('Shoppable Services'!$D$4=$B87,1,0)*IF('Shoppable Services'!$C$4=$A87,1,0)*IF('Shoppable Services'!$B$4=AR$82,AR6,0)</f>
        <v>0</v>
      </c>
      <c r="AS87" s="3">
        <f>IF('Shoppable Services'!$F$4=$D87,1,0)*IF('Shoppable Services'!$E$4=$C87,1,0)*IF('Shoppable Services'!$D$4=$B87,1,0)*IF('Shoppable Services'!$C$4=$A87,1,0)*IF('Shoppable Services'!$B$4=AS$82,AS6,0)</f>
        <v>0</v>
      </c>
      <c r="AT87" s="3">
        <f>IF('Shoppable Services'!$F$4=$D87,1,0)*IF('Shoppable Services'!$E$4=$C87,1,0)*IF('Shoppable Services'!$D$4=$B87,1,0)*IF('Shoppable Services'!$C$4=$A87,1,0)*IF('Shoppable Services'!$B$4=AT$82,AT6,0)</f>
        <v>0</v>
      </c>
      <c r="AU87" s="3">
        <f>IF('Shoppable Services'!$F$4=$D87,1,0)*IF('Shoppable Services'!$E$4=$C87,1,0)*IF('Shoppable Services'!$D$4=$B87,1,0)*IF('Shoppable Services'!$C$4=$A87,1,0)*IF('Shoppable Services'!$B$4=AU$82,AU6,0)</f>
        <v>0</v>
      </c>
      <c r="AV87" s="3">
        <f>IF('Shoppable Services'!$F$4=$D87,1,0)*IF('Shoppable Services'!$E$4=$C87,1,0)*IF('Shoppable Services'!$D$4=$B87,1,0)*IF('Shoppable Services'!$C$4=$A87,1,0)*IF('Shoppable Services'!$B$4=AV$82,AV6,0)</f>
        <v>0</v>
      </c>
      <c r="AW87" s="3">
        <f>IF('Shoppable Services'!$F$4=$D87,1,0)*IF('Shoppable Services'!$E$4=$C87,1,0)*IF('Shoppable Services'!$D$4=$B87,1,0)*IF('Shoppable Services'!$C$4=$A87,1,0)*IF('Shoppable Services'!$B$4=AW$82,AW6,0)</f>
        <v>0</v>
      </c>
      <c r="AX87" s="3">
        <f>IF('Shoppable Services'!$F$4=$D87,1,0)*IF('Shoppable Services'!$E$4=$C87,1,0)*IF('Shoppable Services'!$D$4=$B87,1,0)*IF('Shoppable Services'!$C$4=$A87,1,0)*IF('Shoppable Services'!$B$4=AX$82,AX6,0)</f>
        <v>0</v>
      </c>
      <c r="AY87" s="3">
        <f>IF('Shoppable Services'!$F$4=$D87,1,0)*IF('Shoppable Services'!$E$4=$C87,1,0)*IF('Shoppable Services'!$D$4=$B87,1,0)*IF('Shoppable Services'!$C$4=$A87,1,0)*IF('Shoppable Services'!$B$4=AY$82,AY6,0)</f>
        <v>0</v>
      </c>
      <c r="AZ87" s="3">
        <f>IF('Shoppable Services'!$F$4=$D87,1,0)*IF('Shoppable Services'!$E$4=$C87,1,0)*IF('Shoppable Services'!$D$4=$B87,1,0)*IF('Shoppable Services'!$C$4=$A87,1,0)*IF('Shoppable Services'!$B$4=AZ$82,AZ6,0)</f>
        <v>0</v>
      </c>
      <c r="BA87" s="3">
        <f>IF('Shoppable Services'!$F$4=$D87,1,0)*IF('Shoppable Services'!$E$4=$C87,1,0)*IF('Shoppable Services'!$D$4=$B87,1,0)*IF('Shoppable Services'!$C$4=$A87,1,0)*IF('Shoppable Services'!$B$4=BA$82,BA6,0)</f>
        <v>0</v>
      </c>
      <c r="BB87" s="3">
        <f>IF('Shoppable Services'!$F$4=$D87,1,0)*IF('Shoppable Services'!$E$4=$C87,1,0)*IF('Shoppable Services'!$D$4=$B87,1,0)*IF('Shoppable Services'!$C$4=$A87,1,0)*IF('Shoppable Services'!$B$4=BB$82,BB6,0)</f>
        <v>0</v>
      </c>
      <c r="BC87" s="3">
        <f>IF('Shoppable Services'!$F$4=$D87,1,0)*IF('Shoppable Services'!$E$4=$C87,1,0)*IF('Shoppable Services'!$D$4=$B87,1,0)*IF('Shoppable Services'!$C$4=$A87,1,0)*IF('Shoppable Services'!$B$4=BC$82,BC6,0)</f>
        <v>0</v>
      </c>
      <c r="BD87" s="3">
        <f>IF('Shoppable Services'!$F$4=$D87,1,0)*IF('Shoppable Services'!$E$4=$C87,1,0)*IF('Shoppable Services'!$D$4=$B87,1,0)*IF('Shoppable Services'!$C$4=$A87,1,0)*IF('Shoppable Services'!$B$4=BD$82,BD6,0)</f>
        <v>0</v>
      </c>
      <c r="BE87" s="3">
        <f>IF('Shoppable Services'!$F$4=$D87,1,0)*IF('Shoppable Services'!$E$4=$C87,1,0)*IF('Shoppable Services'!$D$4=$B87,1,0)*IF('Shoppable Services'!$C$4=$A87,1,0)*IF('Shoppable Services'!$B$4=BE$82,BE6,0)</f>
        <v>0</v>
      </c>
      <c r="BF87" s="3">
        <f>IF('Shoppable Services'!$F$4=$D87,1,0)*IF('Shoppable Services'!$E$4=$C87,1,0)*IF('Shoppable Services'!$D$4=$B87,1,0)*IF('Shoppable Services'!$C$4=$A87,1,0)*IF('Shoppable Services'!$B$4=BF$82,BF6,0)</f>
        <v>0</v>
      </c>
      <c r="BG87" s="3">
        <f>IF('Shoppable Services'!$F$4=$D87,1,0)*IF('Shoppable Services'!$E$4=$C87,1,0)*IF('Shoppable Services'!$D$4=$B87,1,0)*IF('Shoppable Services'!$C$4=$A87,1,0)*IF('Shoppable Services'!$B$4=BG$82,BG6,0)</f>
        <v>0</v>
      </c>
    </row>
    <row r="88" spans="1:59">
      <c r="A88" t="s">
        <v>8</v>
      </c>
      <c r="B88" t="s">
        <v>35</v>
      </c>
      <c r="C88" t="s">
        <v>33</v>
      </c>
      <c r="D88" t="s">
        <v>11</v>
      </c>
      <c r="E88" s="3">
        <f>IF('Shoppable Services'!$F$4=$D88,1,0)*IF('Shoppable Services'!$E$4=$C88,1,0)*IF('Shoppable Services'!$D$4=$B88,1,0)*IF('Shoppable Services'!$C$4=$A88,1,0)*$E7</f>
        <v>0</v>
      </c>
      <c r="F88" s="3">
        <f>IF('Shoppable Services'!$F$4=$D88,1,0)*IF('Shoppable Services'!$E$4=$C88,1,0)*IF('Shoppable Services'!$D$4=$B88,1,0)*IF('Shoppable Services'!$C$4=$A88,1,0)*$F7</f>
        <v>0</v>
      </c>
      <c r="G88" s="3">
        <f>IF('Shoppable Services'!$F$4=$D88,1,0)*IF('Shoppable Services'!$E$4=$C88,1,0)*IF('Shoppable Services'!$D$4=$B88,1,0)*IF('Shoppable Services'!$C$4=$A88,1,0)*$G7</f>
        <v>0</v>
      </c>
      <c r="H88" s="3">
        <f>IF('Shoppable Services'!$F$4=$D88,1,0)*IF('Shoppable Services'!$E$4=$C88,1,0)*IF('Shoppable Services'!$D$4=$B88,1,0)*IF('Shoppable Services'!$C$4=$A88,1,0)*$H7</f>
        <v>0</v>
      </c>
      <c r="I88" s="3">
        <f>IF('Shoppable Services'!$F$4=$D88,1,0)*IF('Shoppable Services'!$E$4=$C88,1,0)*IF('Shoppable Services'!$D$4=$B88,1,0)*IF('Shoppable Services'!$C$4=$A88,1,0)*$I7</f>
        <v>0</v>
      </c>
      <c r="J88" s="3">
        <f>IF('Shoppable Services'!$F$4=$D88,1,0)*IF('Shoppable Services'!$E$4=$C88,1,0)*IF('Shoppable Services'!$D$4=$B88,1,0)*IF('Shoppable Services'!$C$4=$A88,1,0)*IF('Shoppable Services'!$B$4=J$82,J7,0)</f>
        <v>0</v>
      </c>
      <c r="K88" s="3">
        <f>IF('Shoppable Services'!$F$4=$D88,1,0)*IF('Shoppable Services'!$E$4=$C88,1,0)*IF('Shoppable Services'!$D$4=$B88,1,0)*IF('Shoppable Services'!$C$4=$A88,1,0)*IF('Shoppable Services'!$B$4=K$82,K7,0)</f>
        <v>0</v>
      </c>
      <c r="L88" s="3">
        <f>IF('Shoppable Services'!$F$4=$D88,1,0)*IF('Shoppable Services'!$E$4=$C88,1,0)*IF('Shoppable Services'!$D$4=$B88,1,0)*IF('Shoppable Services'!$C$4=$A88,1,0)*IF('Shoppable Services'!$B$4=L$82,L7,0)</f>
        <v>0</v>
      </c>
      <c r="M88" s="3">
        <f>IF('Shoppable Services'!$F$4=$D88,1,0)*IF('Shoppable Services'!$E$4=$C88,1,0)*IF('Shoppable Services'!$D$4=$B88,1,0)*IF('Shoppable Services'!$C$4=$A88,1,0)*IF('Shoppable Services'!$B$4=M$82,M7,0)</f>
        <v>0</v>
      </c>
      <c r="N88" s="3">
        <f>IF('Shoppable Services'!$F$4=$D88,1,0)*IF('Shoppable Services'!$E$4=$C88,1,0)*IF('Shoppable Services'!$D$4=$B88,1,0)*IF('Shoppable Services'!$C$4=$A88,1,0)*IF('Shoppable Services'!$B$4=N$82,N7,0)</f>
        <v>0</v>
      </c>
      <c r="O88" s="3">
        <f>IF('Shoppable Services'!$F$4=$D88,1,0)*IF('Shoppable Services'!$E$4=$C88,1,0)*IF('Shoppable Services'!$D$4=$B88,1,0)*IF('Shoppable Services'!$C$4=$A88,1,0)*IF('Shoppable Services'!$B$4=O$82,O7,0)</f>
        <v>0</v>
      </c>
      <c r="P88" s="3">
        <f>IF('Shoppable Services'!$F$4=$D88,1,0)*IF('Shoppable Services'!$E$4=$C88,1,0)*IF('Shoppable Services'!$D$4=$B88,1,0)*IF('Shoppable Services'!$C$4=$A88,1,0)*IF('Shoppable Services'!$B$4=P$82,P7,0)</f>
        <v>0</v>
      </c>
      <c r="Q88" s="3">
        <f>IF('Shoppable Services'!$F$4=$D88,1,0)*IF('Shoppable Services'!$E$4=$C88,1,0)*IF('Shoppable Services'!$D$4=$B88,1,0)*IF('Shoppable Services'!$C$4=$A88,1,0)*IF('Shoppable Services'!$B$4=Q$82,Q7,0)</f>
        <v>0</v>
      </c>
      <c r="R88" s="3">
        <f>IF('Shoppable Services'!$F$4=$D88,1,0)*IF('Shoppable Services'!$E$4=$C88,1,0)*IF('Shoppable Services'!$D$4=$B88,1,0)*IF('Shoppable Services'!$C$4=$A88,1,0)*IF('Shoppable Services'!$B$4=R$82,R7,0)</f>
        <v>0</v>
      </c>
      <c r="S88" s="3">
        <f>IF('Shoppable Services'!$F$4=$D88,1,0)*IF('Shoppable Services'!$E$4=$C88,1,0)*IF('Shoppable Services'!$D$4=$B88,1,0)*IF('Shoppable Services'!$C$4=$A88,1,0)*IF('Shoppable Services'!$B$4=S$82,S7,0)</f>
        <v>0</v>
      </c>
      <c r="T88" s="3">
        <f>IF('Shoppable Services'!$F$4=$D88,1,0)*IF('Shoppable Services'!$E$4=$C88,1,0)*IF('Shoppable Services'!$D$4=$B88,1,0)*IF('Shoppable Services'!$C$4=$A88,1,0)*IF('Shoppable Services'!$B$4=T$82,T7,0)</f>
        <v>0</v>
      </c>
      <c r="U88" s="3">
        <f>IF('Shoppable Services'!$F$4=$D88,1,0)*IF('Shoppable Services'!$E$4=$C88,1,0)*IF('Shoppable Services'!$D$4=$B88,1,0)*IF('Shoppable Services'!$C$4=$A88,1,0)*IF('Shoppable Services'!$B$4=U$82,U7,0)</f>
        <v>0</v>
      </c>
      <c r="V88" s="3">
        <f>IF('Shoppable Services'!$F$4=$D88,1,0)*IF('Shoppable Services'!$E$4=$C88,1,0)*IF('Shoppable Services'!$D$4=$B88,1,0)*IF('Shoppable Services'!$C$4=$A88,1,0)*IF('Shoppable Services'!$B$4=V$82,V7,0)</f>
        <v>0</v>
      </c>
      <c r="W88" s="3">
        <f>IF('Shoppable Services'!$F$4=$D88,1,0)*IF('Shoppable Services'!$E$4=$C88,1,0)*IF('Shoppable Services'!$D$4=$B88,1,0)*IF('Shoppable Services'!$C$4=$A88,1,0)*IF('Shoppable Services'!$B$4=W$82,W7,0)</f>
        <v>0</v>
      </c>
      <c r="X88" s="3">
        <f>IF('Shoppable Services'!$F$4=$D88,1,0)*IF('Shoppable Services'!$E$4=$C88,1,0)*IF('Shoppable Services'!$D$4=$B88,1,0)*IF('Shoppable Services'!$C$4=$A88,1,0)*IF('Shoppable Services'!$B$4=X$82,X7,0)</f>
        <v>0</v>
      </c>
      <c r="Y88" s="3">
        <f>IF('Shoppable Services'!$F$4=$D88,1,0)*IF('Shoppable Services'!$E$4=$C88,1,0)*IF('Shoppable Services'!$D$4=$B88,1,0)*IF('Shoppable Services'!$C$4=$A88,1,0)*IF('Shoppable Services'!$B$4=Y$82,Y7,0)</f>
        <v>0</v>
      </c>
      <c r="Z88" s="3">
        <f>IF('Shoppable Services'!$F$4=$D88,1,0)*IF('Shoppable Services'!$E$4=$C88,1,0)*IF('Shoppable Services'!$D$4=$B88,1,0)*IF('Shoppable Services'!$C$4=$A88,1,0)*IF('Shoppable Services'!$B$4=Z$82,Z7,0)</f>
        <v>0</v>
      </c>
      <c r="AA88" s="3">
        <f>IF('Shoppable Services'!$F$4=$D88,1,0)*IF('Shoppable Services'!$E$4=$C88,1,0)*IF('Shoppable Services'!$D$4=$B88,1,0)*IF('Shoppable Services'!$C$4=$A88,1,0)*IF('Shoppable Services'!$B$4=AA$82,AA7,0)</f>
        <v>0</v>
      </c>
      <c r="AB88" s="3">
        <f>IF('Shoppable Services'!$F$4=$D88,1,0)*IF('Shoppable Services'!$E$4=$C88,1,0)*IF('Shoppable Services'!$D$4=$B88,1,0)*IF('Shoppable Services'!$C$4=$A88,1,0)*IF('Shoppable Services'!$B$4=AB$82,AB7,0)</f>
        <v>0</v>
      </c>
      <c r="AC88" s="3">
        <f>IF('Shoppable Services'!$F$4=$D88,1,0)*IF('Shoppable Services'!$E$4=$C88,1,0)*IF('Shoppable Services'!$D$4=$B88,1,0)*IF('Shoppable Services'!$C$4=$A88,1,0)*IF('Shoppable Services'!$B$4=AC$82,AC7,0)</f>
        <v>0</v>
      </c>
      <c r="AD88" s="3">
        <f>IF('Shoppable Services'!$F$4=$D88,1,0)*IF('Shoppable Services'!$E$4=$C88,1,0)*IF('Shoppable Services'!$D$4=$B88,1,0)*IF('Shoppable Services'!$C$4=$A88,1,0)*IF('Shoppable Services'!$B$4=AD$82,AD7,0)</f>
        <v>0</v>
      </c>
      <c r="AE88" s="3">
        <f>IF('Shoppable Services'!$F$4=$D88,1,0)*IF('Shoppable Services'!$E$4=$C88,1,0)*IF('Shoppable Services'!$D$4=$B88,1,0)*IF('Shoppable Services'!$C$4=$A88,1,0)*IF('Shoppable Services'!$B$4=AE$82,AE7,0)</f>
        <v>0</v>
      </c>
      <c r="AF88" s="3">
        <f>IF('Shoppable Services'!$F$4=$D88,1,0)*IF('Shoppable Services'!$E$4=$C88,1,0)*IF('Shoppable Services'!$D$4=$B88,1,0)*IF('Shoppable Services'!$C$4=$A88,1,0)*IF('Shoppable Services'!$B$4=AF$82,AF7,0)</f>
        <v>0</v>
      </c>
      <c r="AG88" s="3">
        <f>IF('Shoppable Services'!$F$4=$D88,1,0)*IF('Shoppable Services'!$E$4=$C88,1,0)*IF('Shoppable Services'!$D$4=$B88,1,0)*IF('Shoppable Services'!$C$4=$A88,1,0)*IF('Shoppable Services'!$B$4=AG$82,AG7,0)</f>
        <v>0</v>
      </c>
      <c r="AH88" s="3">
        <f>IF('Shoppable Services'!$F$4=$D88,1,0)*IF('Shoppable Services'!$E$4=$C88,1,0)*IF('Shoppable Services'!$D$4=$B88,1,0)*IF('Shoppable Services'!$C$4=$A88,1,0)*IF('Shoppable Services'!$B$4=AH$82,AH7,0)</f>
        <v>0</v>
      </c>
      <c r="AI88" s="3">
        <f>IF('Shoppable Services'!$F$4=$D88,1,0)*IF('Shoppable Services'!$E$4=$C88,1,0)*IF('Shoppable Services'!$D$4=$B88,1,0)*IF('Shoppable Services'!$C$4=$A88,1,0)*IF('Shoppable Services'!$B$4=AI$82,AI7,0)</f>
        <v>0</v>
      </c>
      <c r="AJ88" s="3">
        <f>IF('Shoppable Services'!$F$4=$D88,1,0)*IF('Shoppable Services'!$E$4=$C88,1,0)*IF('Shoppable Services'!$D$4=$B88,1,0)*IF('Shoppable Services'!$C$4=$A88,1,0)*IF('Shoppable Services'!$B$4=AJ$82,AJ7,0)</f>
        <v>0</v>
      </c>
      <c r="AK88" s="3">
        <f>IF('Shoppable Services'!$F$4=$D88,1,0)*IF('Shoppable Services'!$E$4=$C88,1,0)*IF('Shoppable Services'!$D$4=$B88,1,0)*IF('Shoppable Services'!$C$4=$A88,1,0)*IF('Shoppable Services'!$B$4=AK$82,AK7,0)</f>
        <v>0</v>
      </c>
      <c r="AL88" s="3">
        <f>IF('Shoppable Services'!$F$4=$D88,1,0)*IF('Shoppable Services'!$E$4=$C88,1,0)*IF('Shoppable Services'!$D$4=$B88,1,0)*IF('Shoppable Services'!$C$4=$A88,1,0)*IF('Shoppable Services'!$B$4=AL$82,AL7,0)</f>
        <v>0</v>
      </c>
      <c r="AM88" s="3">
        <f>IF('Shoppable Services'!$F$4=$D88,1,0)*IF('Shoppable Services'!$E$4=$C88,1,0)*IF('Shoppable Services'!$D$4=$B88,1,0)*IF('Shoppable Services'!$C$4=$A88,1,0)*IF('Shoppable Services'!$B$4=AM$82,AM7,0)</f>
        <v>0</v>
      </c>
      <c r="AN88" s="3">
        <f>IF('Shoppable Services'!$F$4=$D88,1,0)*IF('Shoppable Services'!$E$4=$C88,1,0)*IF('Shoppable Services'!$D$4=$B88,1,0)*IF('Shoppable Services'!$C$4=$A88,1,0)*IF('Shoppable Services'!$B$4=AN$82,AN7,0)</f>
        <v>0</v>
      </c>
      <c r="AO88" s="3">
        <f>IF('Shoppable Services'!$F$4=$D88,1,0)*IF('Shoppable Services'!$E$4=$C88,1,0)*IF('Shoppable Services'!$D$4=$B88,1,0)*IF('Shoppable Services'!$C$4=$A88,1,0)*IF('Shoppable Services'!$B$4=AO$82,AO7,0)</f>
        <v>0</v>
      </c>
      <c r="AP88" s="3">
        <f>IF('Shoppable Services'!$F$4=$D88,1,0)*IF('Shoppable Services'!$E$4=$C88,1,0)*IF('Shoppable Services'!$D$4=$B88,1,0)*IF('Shoppable Services'!$C$4=$A88,1,0)*IF('Shoppable Services'!$B$4=AP$82,AP7,0)</f>
        <v>0</v>
      </c>
      <c r="AQ88" s="3">
        <f>IF('Shoppable Services'!$F$4=$D88,1,0)*IF('Shoppable Services'!$E$4=$C88,1,0)*IF('Shoppable Services'!$D$4=$B88,1,0)*IF('Shoppable Services'!$C$4=$A88,1,0)*IF('Shoppable Services'!$B$4=AQ$82,AQ7,0)</f>
        <v>0</v>
      </c>
      <c r="AR88" s="3">
        <f>IF('Shoppable Services'!$F$4=$D88,1,0)*IF('Shoppable Services'!$E$4=$C88,1,0)*IF('Shoppable Services'!$D$4=$B88,1,0)*IF('Shoppable Services'!$C$4=$A88,1,0)*IF('Shoppable Services'!$B$4=AR$82,AR7,0)</f>
        <v>0</v>
      </c>
      <c r="AS88" s="3">
        <f>IF('Shoppable Services'!$F$4=$D88,1,0)*IF('Shoppable Services'!$E$4=$C88,1,0)*IF('Shoppable Services'!$D$4=$B88,1,0)*IF('Shoppable Services'!$C$4=$A88,1,0)*IF('Shoppable Services'!$B$4=AS$82,AS7,0)</f>
        <v>0</v>
      </c>
      <c r="AT88" s="3">
        <f>IF('Shoppable Services'!$F$4=$D88,1,0)*IF('Shoppable Services'!$E$4=$C88,1,0)*IF('Shoppable Services'!$D$4=$B88,1,0)*IF('Shoppable Services'!$C$4=$A88,1,0)*IF('Shoppable Services'!$B$4=AT$82,AT7,0)</f>
        <v>0</v>
      </c>
      <c r="AU88" s="3">
        <f>IF('Shoppable Services'!$F$4=$D88,1,0)*IF('Shoppable Services'!$E$4=$C88,1,0)*IF('Shoppable Services'!$D$4=$B88,1,0)*IF('Shoppable Services'!$C$4=$A88,1,0)*IF('Shoppable Services'!$B$4=AU$82,AU7,0)</f>
        <v>0</v>
      </c>
      <c r="AV88" s="3">
        <f>IF('Shoppable Services'!$F$4=$D88,1,0)*IF('Shoppable Services'!$E$4=$C88,1,0)*IF('Shoppable Services'!$D$4=$B88,1,0)*IF('Shoppable Services'!$C$4=$A88,1,0)*IF('Shoppable Services'!$B$4=AV$82,AV7,0)</f>
        <v>0</v>
      </c>
      <c r="AW88" s="3">
        <f>IF('Shoppable Services'!$F$4=$D88,1,0)*IF('Shoppable Services'!$E$4=$C88,1,0)*IF('Shoppable Services'!$D$4=$B88,1,0)*IF('Shoppable Services'!$C$4=$A88,1,0)*IF('Shoppable Services'!$B$4=AW$82,AW7,0)</f>
        <v>0</v>
      </c>
      <c r="AX88" s="3">
        <f>IF('Shoppable Services'!$F$4=$D88,1,0)*IF('Shoppable Services'!$E$4=$C88,1,0)*IF('Shoppable Services'!$D$4=$B88,1,0)*IF('Shoppable Services'!$C$4=$A88,1,0)*IF('Shoppable Services'!$B$4=AX$82,AX7,0)</f>
        <v>0</v>
      </c>
      <c r="AY88" s="3">
        <f>IF('Shoppable Services'!$F$4=$D88,1,0)*IF('Shoppable Services'!$E$4=$C88,1,0)*IF('Shoppable Services'!$D$4=$B88,1,0)*IF('Shoppable Services'!$C$4=$A88,1,0)*IF('Shoppable Services'!$B$4=AY$82,AY7,0)</f>
        <v>0</v>
      </c>
      <c r="AZ88" s="3">
        <f>IF('Shoppable Services'!$F$4=$D88,1,0)*IF('Shoppable Services'!$E$4=$C88,1,0)*IF('Shoppable Services'!$D$4=$B88,1,0)*IF('Shoppable Services'!$C$4=$A88,1,0)*IF('Shoppable Services'!$B$4=AZ$82,AZ7,0)</f>
        <v>0</v>
      </c>
      <c r="BA88" s="3">
        <f>IF('Shoppable Services'!$F$4=$D88,1,0)*IF('Shoppable Services'!$E$4=$C88,1,0)*IF('Shoppable Services'!$D$4=$B88,1,0)*IF('Shoppable Services'!$C$4=$A88,1,0)*IF('Shoppable Services'!$B$4=BA$82,BA7,0)</f>
        <v>0</v>
      </c>
      <c r="BB88" s="3">
        <f>IF('Shoppable Services'!$F$4=$D88,1,0)*IF('Shoppable Services'!$E$4=$C88,1,0)*IF('Shoppable Services'!$D$4=$B88,1,0)*IF('Shoppable Services'!$C$4=$A88,1,0)*IF('Shoppable Services'!$B$4=BB$82,BB7,0)</f>
        <v>0</v>
      </c>
      <c r="BC88" s="3">
        <f>IF('Shoppable Services'!$F$4=$D88,1,0)*IF('Shoppable Services'!$E$4=$C88,1,0)*IF('Shoppable Services'!$D$4=$B88,1,0)*IF('Shoppable Services'!$C$4=$A88,1,0)*IF('Shoppable Services'!$B$4=BC$82,BC7,0)</f>
        <v>0</v>
      </c>
      <c r="BD88" s="3">
        <f>IF('Shoppable Services'!$F$4=$D88,1,0)*IF('Shoppable Services'!$E$4=$C88,1,0)*IF('Shoppable Services'!$D$4=$B88,1,0)*IF('Shoppable Services'!$C$4=$A88,1,0)*IF('Shoppable Services'!$B$4=BD$82,BD7,0)</f>
        <v>0</v>
      </c>
      <c r="BE88" s="3">
        <f>IF('Shoppable Services'!$F$4=$D88,1,0)*IF('Shoppable Services'!$E$4=$C88,1,0)*IF('Shoppable Services'!$D$4=$B88,1,0)*IF('Shoppable Services'!$C$4=$A88,1,0)*IF('Shoppable Services'!$B$4=BE$82,BE7,0)</f>
        <v>0</v>
      </c>
      <c r="BF88" s="3">
        <f>IF('Shoppable Services'!$F$4=$D88,1,0)*IF('Shoppable Services'!$E$4=$C88,1,0)*IF('Shoppable Services'!$D$4=$B88,1,0)*IF('Shoppable Services'!$C$4=$A88,1,0)*IF('Shoppable Services'!$B$4=BF$82,BF7,0)</f>
        <v>0</v>
      </c>
      <c r="BG88" s="3">
        <f>IF('Shoppable Services'!$F$4=$D88,1,0)*IF('Shoppable Services'!$E$4=$C88,1,0)*IF('Shoppable Services'!$D$4=$B88,1,0)*IF('Shoppable Services'!$C$4=$A88,1,0)*IF('Shoppable Services'!$B$4=BG$82,BG7,0)</f>
        <v>0</v>
      </c>
    </row>
    <row r="89" spans="1:59">
      <c r="A89" t="s">
        <v>8</v>
      </c>
      <c r="B89" t="s">
        <v>35</v>
      </c>
      <c r="C89" t="s">
        <v>33</v>
      </c>
      <c r="D89" t="s">
        <v>9</v>
      </c>
      <c r="E89" s="3">
        <f>IF('Shoppable Services'!$F$4=$D89,1,0)*IF('Shoppable Services'!$E$4=$C89,1,0)*IF('Shoppable Services'!$D$4=$B89,1,0)*IF('Shoppable Services'!$C$4=$A89,1,0)*$E8</f>
        <v>0</v>
      </c>
      <c r="F89" s="3">
        <f>IF('Shoppable Services'!$F$4=$D89,1,0)*IF('Shoppable Services'!$E$4=$C89,1,0)*IF('Shoppable Services'!$D$4=$B89,1,0)*IF('Shoppable Services'!$C$4=$A89,1,0)*$F8</f>
        <v>0</v>
      </c>
      <c r="G89" s="3">
        <f>IF('Shoppable Services'!$F$4=$D89,1,0)*IF('Shoppable Services'!$E$4=$C89,1,0)*IF('Shoppable Services'!$D$4=$B89,1,0)*IF('Shoppable Services'!$C$4=$A89,1,0)*$G8</f>
        <v>0</v>
      </c>
      <c r="H89" s="3">
        <f>IF('Shoppable Services'!$F$4=$D89,1,0)*IF('Shoppable Services'!$E$4=$C89,1,0)*IF('Shoppable Services'!$D$4=$B89,1,0)*IF('Shoppable Services'!$C$4=$A89,1,0)*$H8</f>
        <v>0</v>
      </c>
      <c r="I89" s="3">
        <f>IF('Shoppable Services'!$F$4=$D89,1,0)*IF('Shoppable Services'!$E$4=$C89,1,0)*IF('Shoppable Services'!$D$4=$B89,1,0)*IF('Shoppable Services'!$C$4=$A89,1,0)*$I8</f>
        <v>0</v>
      </c>
      <c r="J89" s="3">
        <f>IF('Shoppable Services'!$F$4=$D89,1,0)*IF('Shoppable Services'!$E$4=$C89,1,0)*IF('Shoppable Services'!$D$4=$B89,1,0)*IF('Shoppable Services'!$C$4=$A89,1,0)*IF('Shoppable Services'!$B$4=J$82,J8,0)</f>
        <v>0</v>
      </c>
      <c r="K89" s="3">
        <f>IF('Shoppable Services'!$F$4=$D89,1,0)*IF('Shoppable Services'!$E$4=$C89,1,0)*IF('Shoppable Services'!$D$4=$B89,1,0)*IF('Shoppable Services'!$C$4=$A89,1,0)*IF('Shoppable Services'!$B$4=K$82,K8,0)</f>
        <v>0</v>
      </c>
      <c r="L89" s="3">
        <f>IF('Shoppable Services'!$F$4=$D89,1,0)*IF('Shoppable Services'!$E$4=$C89,1,0)*IF('Shoppable Services'!$D$4=$B89,1,0)*IF('Shoppable Services'!$C$4=$A89,1,0)*IF('Shoppable Services'!$B$4=L$82,L8,0)</f>
        <v>0</v>
      </c>
      <c r="M89" s="3">
        <f>IF('Shoppable Services'!$F$4=$D89,1,0)*IF('Shoppable Services'!$E$4=$C89,1,0)*IF('Shoppable Services'!$D$4=$B89,1,0)*IF('Shoppable Services'!$C$4=$A89,1,0)*IF('Shoppable Services'!$B$4=M$82,M8,0)</f>
        <v>0</v>
      </c>
      <c r="N89" s="3">
        <f>IF('Shoppable Services'!$F$4=$D89,1,0)*IF('Shoppable Services'!$E$4=$C89,1,0)*IF('Shoppable Services'!$D$4=$B89,1,0)*IF('Shoppable Services'!$C$4=$A89,1,0)*IF('Shoppable Services'!$B$4=N$82,N8,0)</f>
        <v>0</v>
      </c>
      <c r="O89" s="3">
        <f>IF('Shoppable Services'!$F$4=$D89,1,0)*IF('Shoppable Services'!$E$4=$C89,1,0)*IF('Shoppable Services'!$D$4=$B89,1,0)*IF('Shoppable Services'!$C$4=$A89,1,0)*IF('Shoppable Services'!$B$4=O$82,O8,0)</f>
        <v>0</v>
      </c>
      <c r="P89" s="3">
        <f>IF('Shoppable Services'!$F$4=$D89,1,0)*IF('Shoppable Services'!$E$4=$C89,1,0)*IF('Shoppable Services'!$D$4=$B89,1,0)*IF('Shoppable Services'!$C$4=$A89,1,0)*IF('Shoppable Services'!$B$4=P$82,P8,0)</f>
        <v>0</v>
      </c>
      <c r="Q89" s="3">
        <f>IF('Shoppable Services'!$F$4=$D89,1,0)*IF('Shoppable Services'!$E$4=$C89,1,0)*IF('Shoppable Services'!$D$4=$B89,1,0)*IF('Shoppable Services'!$C$4=$A89,1,0)*IF('Shoppable Services'!$B$4=Q$82,Q8,0)</f>
        <v>0</v>
      </c>
      <c r="R89" s="3">
        <f>IF('Shoppable Services'!$F$4=$D89,1,0)*IF('Shoppable Services'!$E$4=$C89,1,0)*IF('Shoppable Services'!$D$4=$B89,1,0)*IF('Shoppable Services'!$C$4=$A89,1,0)*IF('Shoppable Services'!$B$4=R$82,R8,0)</f>
        <v>0</v>
      </c>
      <c r="S89" s="3">
        <f>IF('Shoppable Services'!$F$4=$D89,1,0)*IF('Shoppable Services'!$E$4=$C89,1,0)*IF('Shoppable Services'!$D$4=$B89,1,0)*IF('Shoppable Services'!$C$4=$A89,1,0)*IF('Shoppable Services'!$B$4=S$82,S8,0)</f>
        <v>0</v>
      </c>
      <c r="T89" s="3">
        <f>IF('Shoppable Services'!$F$4=$D89,1,0)*IF('Shoppable Services'!$E$4=$C89,1,0)*IF('Shoppable Services'!$D$4=$B89,1,0)*IF('Shoppable Services'!$C$4=$A89,1,0)*IF('Shoppable Services'!$B$4=T$82,T8,0)</f>
        <v>0</v>
      </c>
      <c r="U89" s="3">
        <f>IF('Shoppable Services'!$F$4=$D89,1,0)*IF('Shoppable Services'!$E$4=$C89,1,0)*IF('Shoppable Services'!$D$4=$B89,1,0)*IF('Shoppable Services'!$C$4=$A89,1,0)*IF('Shoppable Services'!$B$4=U$82,U8,0)</f>
        <v>0</v>
      </c>
      <c r="V89" s="3">
        <f>IF('Shoppable Services'!$F$4=$D89,1,0)*IF('Shoppable Services'!$E$4=$C89,1,0)*IF('Shoppable Services'!$D$4=$B89,1,0)*IF('Shoppable Services'!$C$4=$A89,1,0)*IF('Shoppable Services'!$B$4=V$82,V8,0)</f>
        <v>0</v>
      </c>
      <c r="W89" s="3">
        <f>IF('Shoppable Services'!$F$4=$D89,1,0)*IF('Shoppable Services'!$E$4=$C89,1,0)*IF('Shoppable Services'!$D$4=$B89,1,0)*IF('Shoppable Services'!$C$4=$A89,1,0)*IF('Shoppable Services'!$B$4=W$82,W8,0)</f>
        <v>0</v>
      </c>
      <c r="X89" s="3">
        <f>IF('Shoppable Services'!$F$4=$D89,1,0)*IF('Shoppable Services'!$E$4=$C89,1,0)*IF('Shoppable Services'!$D$4=$B89,1,0)*IF('Shoppable Services'!$C$4=$A89,1,0)*IF('Shoppable Services'!$B$4=X$82,X8,0)</f>
        <v>0</v>
      </c>
      <c r="Y89" s="3">
        <f>IF('Shoppable Services'!$F$4=$D89,1,0)*IF('Shoppable Services'!$E$4=$C89,1,0)*IF('Shoppable Services'!$D$4=$B89,1,0)*IF('Shoppable Services'!$C$4=$A89,1,0)*IF('Shoppable Services'!$B$4=Y$82,Y8,0)</f>
        <v>0</v>
      </c>
      <c r="Z89" s="3">
        <f>IF('Shoppable Services'!$F$4=$D89,1,0)*IF('Shoppable Services'!$E$4=$C89,1,0)*IF('Shoppable Services'!$D$4=$B89,1,0)*IF('Shoppable Services'!$C$4=$A89,1,0)*IF('Shoppable Services'!$B$4=Z$82,Z8,0)</f>
        <v>0</v>
      </c>
      <c r="AA89" s="3">
        <f>IF('Shoppable Services'!$F$4=$D89,1,0)*IF('Shoppable Services'!$E$4=$C89,1,0)*IF('Shoppable Services'!$D$4=$B89,1,0)*IF('Shoppable Services'!$C$4=$A89,1,0)*IF('Shoppable Services'!$B$4=AA$82,AA8,0)</f>
        <v>0</v>
      </c>
      <c r="AB89" s="3">
        <f>IF('Shoppable Services'!$F$4=$D89,1,0)*IF('Shoppable Services'!$E$4=$C89,1,0)*IF('Shoppable Services'!$D$4=$B89,1,0)*IF('Shoppable Services'!$C$4=$A89,1,0)*IF('Shoppable Services'!$B$4=AB$82,AB8,0)</f>
        <v>0</v>
      </c>
      <c r="AC89" s="3">
        <f>IF('Shoppable Services'!$F$4=$D89,1,0)*IF('Shoppable Services'!$E$4=$C89,1,0)*IF('Shoppable Services'!$D$4=$B89,1,0)*IF('Shoppable Services'!$C$4=$A89,1,0)*IF('Shoppable Services'!$B$4=AC$82,AC8,0)</f>
        <v>0</v>
      </c>
      <c r="AD89" s="3">
        <f>IF('Shoppable Services'!$F$4=$D89,1,0)*IF('Shoppable Services'!$E$4=$C89,1,0)*IF('Shoppable Services'!$D$4=$B89,1,0)*IF('Shoppable Services'!$C$4=$A89,1,0)*IF('Shoppable Services'!$B$4=AD$82,AD8,0)</f>
        <v>0</v>
      </c>
      <c r="AE89" s="3">
        <f>IF('Shoppable Services'!$F$4=$D89,1,0)*IF('Shoppable Services'!$E$4=$C89,1,0)*IF('Shoppable Services'!$D$4=$B89,1,0)*IF('Shoppable Services'!$C$4=$A89,1,0)*IF('Shoppable Services'!$B$4=AE$82,AE8,0)</f>
        <v>0</v>
      </c>
      <c r="AF89" s="3">
        <f>IF('Shoppable Services'!$F$4=$D89,1,0)*IF('Shoppable Services'!$E$4=$C89,1,0)*IF('Shoppable Services'!$D$4=$B89,1,0)*IF('Shoppable Services'!$C$4=$A89,1,0)*IF('Shoppable Services'!$B$4=AF$82,AF8,0)</f>
        <v>0</v>
      </c>
      <c r="AG89" s="3">
        <f>IF('Shoppable Services'!$F$4=$D89,1,0)*IF('Shoppable Services'!$E$4=$C89,1,0)*IF('Shoppable Services'!$D$4=$B89,1,0)*IF('Shoppable Services'!$C$4=$A89,1,0)*IF('Shoppable Services'!$B$4=AG$82,AG8,0)</f>
        <v>0</v>
      </c>
      <c r="AH89" s="3">
        <f>IF('Shoppable Services'!$F$4=$D89,1,0)*IF('Shoppable Services'!$E$4=$C89,1,0)*IF('Shoppable Services'!$D$4=$B89,1,0)*IF('Shoppable Services'!$C$4=$A89,1,0)*IF('Shoppable Services'!$B$4=AH$82,AH8,0)</f>
        <v>0</v>
      </c>
      <c r="AI89" s="3">
        <f>IF('Shoppable Services'!$F$4=$D89,1,0)*IF('Shoppable Services'!$E$4=$C89,1,0)*IF('Shoppable Services'!$D$4=$B89,1,0)*IF('Shoppable Services'!$C$4=$A89,1,0)*IF('Shoppable Services'!$B$4=AI$82,AI8,0)</f>
        <v>0</v>
      </c>
      <c r="AJ89" s="3">
        <f>IF('Shoppable Services'!$F$4=$D89,1,0)*IF('Shoppable Services'!$E$4=$C89,1,0)*IF('Shoppable Services'!$D$4=$B89,1,0)*IF('Shoppable Services'!$C$4=$A89,1,0)*IF('Shoppable Services'!$B$4=AJ$82,AJ8,0)</f>
        <v>0</v>
      </c>
      <c r="AK89" s="3">
        <f>IF('Shoppable Services'!$F$4=$D89,1,0)*IF('Shoppable Services'!$E$4=$C89,1,0)*IF('Shoppable Services'!$D$4=$B89,1,0)*IF('Shoppable Services'!$C$4=$A89,1,0)*IF('Shoppable Services'!$B$4=AK$82,AK8,0)</f>
        <v>0</v>
      </c>
      <c r="AL89" s="3">
        <f>IF('Shoppable Services'!$F$4=$D89,1,0)*IF('Shoppable Services'!$E$4=$C89,1,0)*IF('Shoppable Services'!$D$4=$B89,1,0)*IF('Shoppable Services'!$C$4=$A89,1,0)*IF('Shoppable Services'!$B$4=AL$82,AL8,0)</f>
        <v>0</v>
      </c>
      <c r="AM89" s="3">
        <f>IF('Shoppable Services'!$F$4=$D89,1,0)*IF('Shoppable Services'!$E$4=$C89,1,0)*IF('Shoppable Services'!$D$4=$B89,1,0)*IF('Shoppable Services'!$C$4=$A89,1,0)*IF('Shoppable Services'!$B$4=AM$82,AM8,0)</f>
        <v>0</v>
      </c>
      <c r="AN89" s="3">
        <f>IF('Shoppable Services'!$F$4=$D89,1,0)*IF('Shoppable Services'!$E$4=$C89,1,0)*IF('Shoppable Services'!$D$4=$B89,1,0)*IF('Shoppable Services'!$C$4=$A89,1,0)*IF('Shoppable Services'!$B$4=AN$82,AN8,0)</f>
        <v>0</v>
      </c>
      <c r="AO89" s="3">
        <f>IF('Shoppable Services'!$F$4=$D89,1,0)*IF('Shoppable Services'!$E$4=$C89,1,0)*IF('Shoppable Services'!$D$4=$B89,1,0)*IF('Shoppable Services'!$C$4=$A89,1,0)*IF('Shoppable Services'!$B$4=AO$82,AO8,0)</f>
        <v>0</v>
      </c>
      <c r="AP89" s="3">
        <f>IF('Shoppable Services'!$F$4=$D89,1,0)*IF('Shoppable Services'!$E$4=$C89,1,0)*IF('Shoppable Services'!$D$4=$B89,1,0)*IF('Shoppable Services'!$C$4=$A89,1,0)*IF('Shoppable Services'!$B$4=AP$82,AP8,0)</f>
        <v>0</v>
      </c>
      <c r="AQ89" s="3">
        <f>IF('Shoppable Services'!$F$4=$D89,1,0)*IF('Shoppable Services'!$E$4=$C89,1,0)*IF('Shoppable Services'!$D$4=$B89,1,0)*IF('Shoppable Services'!$C$4=$A89,1,0)*IF('Shoppable Services'!$B$4=AQ$82,AQ8,0)</f>
        <v>0</v>
      </c>
      <c r="AR89" s="3">
        <f>IF('Shoppable Services'!$F$4=$D89,1,0)*IF('Shoppable Services'!$E$4=$C89,1,0)*IF('Shoppable Services'!$D$4=$B89,1,0)*IF('Shoppable Services'!$C$4=$A89,1,0)*IF('Shoppable Services'!$B$4=AR$82,AR8,0)</f>
        <v>0</v>
      </c>
      <c r="AS89" s="3">
        <f>IF('Shoppable Services'!$F$4=$D89,1,0)*IF('Shoppable Services'!$E$4=$C89,1,0)*IF('Shoppable Services'!$D$4=$B89,1,0)*IF('Shoppable Services'!$C$4=$A89,1,0)*IF('Shoppable Services'!$B$4=AS$82,AS8,0)</f>
        <v>0</v>
      </c>
      <c r="AT89" s="3">
        <f>IF('Shoppable Services'!$F$4=$D89,1,0)*IF('Shoppable Services'!$E$4=$C89,1,0)*IF('Shoppable Services'!$D$4=$B89,1,0)*IF('Shoppable Services'!$C$4=$A89,1,0)*IF('Shoppable Services'!$B$4=AT$82,AT8,0)</f>
        <v>0</v>
      </c>
      <c r="AU89" s="3">
        <f>IF('Shoppable Services'!$F$4=$D89,1,0)*IF('Shoppable Services'!$E$4=$C89,1,0)*IF('Shoppable Services'!$D$4=$B89,1,0)*IF('Shoppable Services'!$C$4=$A89,1,0)*IF('Shoppable Services'!$B$4=AU$82,AU8,0)</f>
        <v>0</v>
      </c>
      <c r="AV89" s="3">
        <f>IF('Shoppable Services'!$F$4=$D89,1,0)*IF('Shoppable Services'!$E$4=$C89,1,0)*IF('Shoppable Services'!$D$4=$B89,1,0)*IF('Shoppable Services'!$C$4=$A89,1,0)*IF('Shoppable Services'!$B$4=AV$82,AV8,0)</f>
        <v>0</v>
      </c>
      <c r="AW89" s="3">
        <f>IF('Shoppable Services'!$F$4=$D89,1,0)*IF('Shoppable Services'!$E$4=$C89,1,0)*IF('Shoppable Services'!$D$4=$B89,1,0)*IF('Shoppable Services'!$C$4=$A89,1,0)*IF('Shoppable Services'!$B$4=AW$82,AW8,0)</f>
        <v>0</v>
      </c>
      <c r="AX89" s="3">
        <f>IF('Shoppable Services'!$F$4=$D89,1,0)*IF('Shoppable Services'!$E$4=$C89,1,0)*IF('Shoppable Services'!$D$4=$B89,1,0)*IF('Shoppable Services'!$C$4=$A89,1,0)*IF('Shoppable Services'!$B$4=AX$82,AX8,0)</f>
        <v>0</v>
      </c>
      <c r="AY89" s="3">
        <f>IF('Shoppable Services'!$F$4=$D89,1,0)*IF('Shoppable Services'!$E$4=$C89,1,0)*IF('Shoppable Services'!$D$4=$B89,1,0)*IF('Shoppable Services'!$C$4=$A89,1,0)*IF('Shoppable Services'!$B$4=AY$82,AY8,0)</f>
        <v>0</v>
      </c>
      <c r="AZ89" s="3">
        <f>IF('Shoppable Services'!$F$4=$D89,1,0)*IF('Shoppable Services'!$E$4=$C89,1,0)*IF('Shoppable Services'!$D$4=$B89,1,0)*IF('Shoppable Services'!$C$4=$A89,1,0)*IF('Shoppable Services'!$B$4=AZ$82,AZ8,0)</f>
        <v>0</v>
      </c>
      <c r="BA89" s="3">
        <f>IF('Shoppable Services'!$F$4=$D89,1,0)*IF('Shoppable Services'!$E$4=$C89,1,0)*IF('Shoppable Services'!$D$4=$B89,1,0)*IF('Shoppable Services'!$C$4=$A89,1,0)*IF('Shoppable Services'!$B$4=BA$82,BA8,0)</f>
        <v>0</v>
      </c>
      <c r="BB89" s="3">
        <f>IF('Shoppable Services'!$F$4=$D89,1,0)*IF('Shoppable Services'!$E$4=$C89,1,0)*IF('Shoppable Services'!$D$4=$B89,1,0)*IF('Shoppable Services'!$C$4=$A89,1,0)*IF('Shoppable Services'!$B$4=BB$82,BB8,0)</f>
        <v>0</v>
      </c>
      <c r="BC89" s="3">
        <f>IF('Shoppable Services'!$F$4=$D89,1,0)*IF('Shoppable Services'!$E$4=$C89,1,0)*IF('Shoppable Services'!$D$4=$B89,1,0)*IF('Shoppable Services'!$C$4=$A89,1,0)*IF('Shoppable Services'!$B$4=BC$82,BC8,0)</f>
        <v>0</v>
      </c>
      <c r="BD89" s="3">
        <f>IF('Shoppable Services'!$F$4=$D89,1,0)*IF('Shoppable Services'!$E$4=$C89,1,0)*IF('Shoppable Services'!$D$4=$B89,1,0)*IF('Shoppable Services'!$C$4=$A89,1,0)*IF('Shoppable Services'!$B$4=BD$82,BD8,0)</f>
        <v>0</v>
      </c>
      <c r="BE89" s="3">
        <f>IF('Shoppable Services'!$F$4=$D89,1,0)*IF('Shoppable Services'!$E$4=$C89,1,0)*IF('Shoppable Services'!$D$4=$B89,1,0)*IF('Shoppable Services'!$C$4=$A89,1,0)*IF('Shoppable Services'!$B$4=BE$82,BE8,0)</f>
        <v>0</v>
      </c>
      <c r="BF89" s="3">
        <f>IF('Shoppable Services'!$F$4=$D89,1,0)*IF('Shoppable Services'!$E$4=$C89,1,0)*IF('Shoppable Services'!$D$4=$B89,1,0)*IF('Shoppable Services'!$C$4=$A89,1,0)*IF('Shoppable Services'!$B$4=BF$82,BF8,0)</f>
        <v>0</v>
      </c>
      <c r="BG89" s="3">
        <f>IF('Shoppable Services'!$F$4=$D89,1,0)*IF('Shoppable Services'!$E$4=$C89,1,0)*IF('Shoppable Services'!$D$4=$B89,1,0)*IF('Shoppable Services'!$C$4=$A89,1,0)*IF('Shoppable Services'!$B$4=BG$82,BG8,0)</f>
        <v>0</v>
      </c>
    </row>
    <row r="90" spans="1:59">
      <c r="A90" t="s">
        <v>8</v>
      </c>
      <c r="B90" t="s">
        <v>35</v>
      </c>
      <c r="C90" t="s">
        <v>33</v>
      </c>
      <c r="D90" t="s">
        <v>11</v>
      </c>
      <c r="E90" s="3">
        <f>IF('Shoppable Services'!$F$4=$D90,1,0)*IF('Shoppable Services'!$E$4=$C90,1,0)*IF('Shoppable Services'!$D$4=$B90,1,0)*IF('Shoppable Services'!$C$4=$A90,1,0)*$E9</f>
        <v>0</v>
      </c>
      <c r="F90" s="3">
        <f>IF('Shoppable Services'!$F$4=$D90,1,0)*IF('Shoppable Services'!$E$4=$C90,1,0)*IF('Shoppable Services'!$D$4=$B90,1,0)*IF('Shoppable Services'!$C$4=$A90,1,0)*$F9</f>
        <v>0</v>
      </c>
      <c r="G90" s="3">
        <f>IF('Shoppable Services'!$F$4=$D90,1,0)*IF('Shoppable Services'!$E$4=$C90,1,0)*IF('Shoppable Services'!$D$4=$B90,1,0)*IF('Shoppable Services'!$C$4=$A90,1,0)*$G9</f>
        <v>0</v>
      </c>
      <c r="H90" s="3">
        <f>IF('Shoppable Services'!$F$4=$D90,1,0)*IF('Shoppable Services'!$E$4=$C90,1,0)*IF('Shoppable Services'!$D$4=$B90,1,0)*IF('Shoppable Services'!$C$4=$A90,1,0)*$H9</f>
        <v>0</v>
      </c>
      <c r="I90" s="3">
        <f>IF('Shoppable Services'!$F$4=$D90,1,0)*IF('Shoppable Services'!$E$4=$C90,1,0)*IF('Shoppable Services'!$D$4=$B90,1,0)*IF('Shoppable Services'!$C$4=$A90,1,0)*$I9</f>
        <v>0</v>
      </c>
      <c r="J90" s="3">
        <f>IF('Shoppable Services'!$F$4=$D90,1,0)*IF('Shoppable Services'!$E$4=$C90,1,0)*IF('Shoppable Services'!$D$4=$B90,1,0)*IF('Shoppable Services'!$C$4=$A90,1,0)*IF('Shoppable Services'!$B$4=J$82,J9,0)</f>
        <v>0</v>
      </c>
      <c r="K90" s="3">
        <f>IF('Shoppable Services'!$F$4=$D90,1,0)*IF('Shoppable Services'!$E$4=$C90,1,0)*IF('Shoppable Services'!$D$4=$B90,1,0)*IF('Shoppable Services'!$C$4=$A90,1,0)*IF('Shoppable Services'!$B$4=K$82,K9,0)</f>
        <v>0</v>
      </c>
      <c r="L90" s="3">
        <f>IF('Shoppable Services'!$F$4=$D90,1,0)*IF('Shoppable Services'!$E$4=$C90,1,0)*IF('Shoppable Services'!$D$4=$B90,1,0)*IF('Shoppable Services'!$C$4=$A90,1,0)*IF('Shoppable Services'!$B$4=L$82,L9,0)</f>
        <v>0</v>
      </c>
      <c r="M90" s="3">
        <f>IF('Shoppable Services'!$F$4=$D90,1,0)*IF('Shoppable Services'!$E$4=$C90,1,0)*IF('Shoppable Services'!$D$4=$B90,1,0)*IF('Shoppable Services'!$C$4=$A90,1,0)*IF('Shoppable Services'!$B$4=M$82,M9,0)</f>
        <v>0</v>
      </c>
      <c r="N90" s="3">
        <f>IF('Shoppable Services'!$F$4=$D90,1,0)*IF('Shoppable Services'!$E$4=$C90,1,0)*IF('Shoppable Services'!$D$4=$B90,1,0)*IF('Shoppable Services'!$C$4=$A90,1,0)*IF('Shoppable Services'!$B$4=N$82,N9,0)</f>
        <v>0</v>
      </c>
      <c r="O90" s="3">
        <f>IF('Shoppable Services'!$F$4=$D90,1,0)*IF('Shoppable Services'!$E$4=$C90,1,0)*IF('Shoppable Services'!$D$4=$B90,1,0)*IF('Shoppable Services'!$C$4=$A90,1,0)*IF('Shoppable Services'!$B$4=O$82,O9,0)</f>
        <v>0</v>
      </c>
      <c r="P90" s="3">
        <f>IF('Shoppable Services'!$F$4=$D90,1,0)*IF('Shoppable Services'!$E$4=$C90,1,0)*IF('Shoppable Services'!$D$4=$B90,1,0)*IF('Shoppable Services'!$C$4=$A90,1,0)*IF('Shoppable Services'!$B$4=P$82,P9,0)</f>
        <v>0</v>
      </c>
      <c r="Q90" s="3">
        <f>IF('Shoppable Services'!$F$4=$D90,1,0)*IF('Shoppable Services'!$E$4=$C90,1,0)*IF('Shoppable Services'!$D$4=$B90,1,0)*IF('Shoppable Services'!$C$4=$A90,1,0)*IF('Shoppable Services'!$B$4=Q$82,Q9,0)</f>
        <v>0</v>
      </c>
      <c r="R90" s="3">
        <f>IF('Shoppable Services'!$F$4=$D90,1,0)*IF('Shoppable Services'!$E$4=$C90,1,0)*IF('Shoppable Services'!$D$4=$B90,1,0)*IF('Shoppable Services'!$C$4=$A90,1,0)*IF('Shoppable Services'!$B$4=R$82,R9,0)</f>
        <v>0</v>
      </c>
      <c r="S90" s="3">
        <f>IF('Shoppable Services'!$F$4=$D90,1,0)*IF('Shoppable Services'!$E$4=$C90,1,0)*IF('Shoppable Services'!$D$4=$B90,1,0)*IF('Shoppable Services'!$C$4=$A90,1,0)*IF('Shoppable Services'!$B$4=S$82,S9,0)</f>
        <v>0</v>
      </c>
      <c r="T90" s="3">
        <f>IF('Shoppable Services'!$F$4=$D90,1,0)*IF('Shoppable Services'!$E$4=$C90,1,0)*IF('Shoppable Services'!$D$4=$B90,1,0)*IF('Shoppable Services'!$C$4=$A90,1,0)*IF('Shoppable Services'!$B$4=T$82,T9,0)</f>
        <v>0</v>
      </c>
      <c r="U90" s="3">
        <f>IF('Shoppable Services'!$F$4=$D90,1,0)*IF('Shoppable Services'!$E$4=$C90,1,0)*IF('Shoppable Services'!$D$4=$B90,1,0)*IF('Shoppable Services'!$C$4=$A90,1,0)*IF('Shoppable Services'!$B$4=U$82,U9,0)</f>
        <v>0</v>
      </c>
      <c r="V90" s="3">
        <f>IF('Shoppable Services'!$F$4=$D90,1,0)*IF('Shoppable Services'!$E$4=$C90,1,0)*IF('Shoppable Services'!$D$4=$B90,1,0)*IF('Shoppable Services'!$C$4=$A90,1,0)*IF('Shoppable Services'!$B$4=V$82,V9,0)</f>
        <v>0</v>
      </c>
      <c r="W90" s="3">
        <f>IF('Shoppable Services'!$F$4=$D90,1,0)*IF('Shoppable Services'!$E$4=$C90,1,0)*IF('Shoppable Services'!$D$4=$B90,1,0)*IF('Shoppable Services'!$C$4=$A90,1,0)*IF('Shoppable Services'!$B$4=W$82,W9,0)</f>
        <v>0</v>
      </c>
      <c r="X90" s="3">
        <f>IF('Shoppable Services'!$F$4=$D90,1,0)*IF('Shoppable Services'!$E$4=$C90,1,0)*IF('Shoppable Services'!$D$4=$B90,1,0)*IF('Shoppable Services'!$C$4=$A90,1,0)*IF('Shoppable Services'!$B$4=X$82,X9,0)</f>
        <v>0</v>
      </c>
      <c r="Y90" s="3">
        <f>IF('Shoppable Services'!$F$4=$D90,1,0)*IF('Shoppable Services'!$E$4=$C90,1,0)*IF('Shoppable Services'!$D$4=$B90,1,0)*IF('Shoppable Services'!$C$4=$A90,1,0)*IF('Shoppable Services'!$B$4=Y$82,Y9,0)</f>
        <v>0</v>
      </c>
      <c r="Z90" s="3">
        <f>IF('Shoppable Services'!$F$4=$D90,1,0)*IF('Shoppable Services'!$E$4=$C90,1,0)*IF('Shoppable Services'!$D$4=$B90,1,0)*IF('Shoppable Services'!$C$4=$A90,1,0)*IF('Shoppable Services'!$B$4=Z$82,Z9,0)</f>
        <v>0</v>
      </c>
      <c r="AA90" s="3">
        <f>IF('Shoppable Services'!$F$4=$D90,1,0)*IF('Shoppable Services'!$E$4=$C90,1,0)*IF('Shoppable Services'!$D$4=$B90,1,0)*IF('Shoppable Services'!$C$4=$A90,1,0)*IF('Shoppable Services'!$B$4=AA$82,AA9,0)</f>
        <v>0</v>
      </c>
      <c r="AB90" s="3">
        <f>IF('Shoppable Services'!$F$4=$D90,1,0)*IF('Shoppable Services'!$E$4=$C90,1,0)*IF('Shoppable Services'!$D$4=$B90,1,0)*IF('Shoppable Services'!$C$4=$A90,1,0)*IF('Shoppable Services'!$B$4=AB$82,AB9,0)</f>
        <v>0</v>
      </c>
      <c r="AC90" s="3">
        <f>IF('Shoppable Services'!$F$4=$D90,1,0)*IF('Shoppable Services'!$E$4=$C90,1,0)*IF('Shoppable Services'!$D$4=$B90,1,0)*IF('Shoppable Services'!$C$4=$A90,1,0)*IF('Shoppable Services'!$B$4=AC$82,AC9,0)</f>
        <v>0</v>
      </c>
      <c r="AD90" s="3">
        <f>IF('Shoppable Services'!$F$4=$D90,1,0)*IF('Shoppable Services'!$E$4=$C90,1,0)*IF('Shoppable Services'!$D$4=$B90,1,0)*IF('Shoppable Services'!$C$4=$A90,1,0)*IF('Shoppable Services'!$B$4=AD$82,AD9,0)</f>
        <v>0</v>
      </c>
      <c r="AE90" s="3">
        <f>IF('Shoppable Services'!$F$4=$D90,1,0)*IF('Shoppable Services'!$E$4=$C90,1,0)*IF('Shoppable Services'!$D$4=$B90,1,0)*IF('Shoppable Services'!$C$4=$A90,1,0)*IF('Shoppable Services'!$B$4=AE$82,AE9,0)</f>
        <v>0</v>
      </c>
      <c r="AF90" s="3">
        <f>IF('Shoppable Services'!$F$4=$D90,1,0)*IF('Shoppable Services'!$E$4=$C90,1,0)*IF('Shoppable Services'!$D$4=$B90,1,0)*IF('Shoppable Services'!$C$4=$A90,1,0)*IF('Shoppable Services'!$B$4=AF$82,AF9,0)</f>
        <v>0</v>
      </c>
      <c r="AG90" s="3">
        <f>IF('Shoppable Services'!$F$4=$D90,1,0)*IF('Shoppable Services'!$E$4=$C90,1,0)*IF('Shoppable Services'!$D$4=$B90,1,0)*IF('Shoppable Services'!$C$4=$A90,1,0)*IF('Shoppable Services'!$B$4=AG$82,AG9,0)</f>
        <v>0</v>
      </c>
      <c r="AH90" s="3">
        <f>IF('Shoppable Services'!$F$4=$D90,1,0)*IF('Shoppable Services'!$E$4=$C90,1,0)*IF('Shoppable Services'!$D$4=$B90,1,0)*IF('Shoppable Services'!$C$4=$A90,1,0)*IF('Shoppable Services'!$B$4=AH$82,AH9,0)</f>
        <v>0</v>
      </c>
      <c r="AI90" s="3">
        <f>IF('Shoppable Services'!$F$4=$D90,1,0)*IF('Shoppable Services'!$E$4=$C90,1,0)*IF('Shoppable Services'!$D$4=$B90,1,0)*IF('Shoppable Services'!$C$4=$A90,1,0)*IF('Shoppable Services'!$B$4=AI$82,AI9,0)</f>
        <v>0</v>
      </c>
      <c r="AJ90" s="3">
        <f>IF('Shoppable Services'!$F$4=$D90,1,0)*IF('Shoppable Services'!$E$4=$C90,1,0)*IF('Shoppable Services'!$D$4=$B90,1,0)*IF('Shoppable Services'!$C$4=$A90,1,0)*IF('Shoppable Services'!$B$4=AJ$82,AJ9,0)</f>
        <v>0</v>
      </c>
      <c r="AK90" s="3">
        <f>IF('Shoppable Services'!$F$4=$D90,1,0)*IF('Shoppable Services'!$E$4=$C90,1,0)*IF('Shoppable Services'!$D$4=$B90,1,0)*IF('Shoppable Services'!$C$4=$A90,1,0)*IF('Shoppable Services'!$B$4=AK$82,AK9,0)</f>
        <v>0</v>
      </c>
      <c r="AL90" s="3">
        <f>IF('Shoppable Services'!$F$4=$D90,1,0)*IF('Shoppable Services'!$E$4=$C90,1,0)*IF('Shoppable Services'!$D$4=$B90,1,0)*IF('Shoppable Services'!$C$4=$A90,1,0)*IF('Shoppable Services'!$B$4=AL$82,AL9,0)</f>
        <v>0</v>
      </c>
      <c r="AM90" s="3">
        <f>IF('Shoppable Services'!$F$4=$D90,1,0)*IF('Shoppable Services'!$E$4=$C90,1,0)*IF('Shoppable Services'!$D$4=$B90,1,0)*IF('Shoppable Services'!$C$4=$A90,1,0)*IF('Shoppable Services'!$B$4=AM$82,AM9,0)</f>
        <v>0</v>
      </c>
      <c r="AN90" s="3">
        <f>IF('Shoppable Services'!$F$4=$D90,1,0)*IF('Shoppable Services'!$E$4=$C90,1,0)*IF('Shoppable Services'!$D$4=$B90,1,0)*IF('Shoppable Services'!$C$4=$A90,1,0)*IF('Shoppable Services'!$B$4=AN$82,AN9,0)</f>
        <v>0</v>
      </c>
      <c r="AO90" s="3">
        <f>IF('Shoppable Services'!$F$4=$D90,1,0)*IF('Shoppable Services'!$E$4=$C90,1,0)*IF('Shoppable Services'!$D$4=$B90,1,0)*IF('Shoppable Services'!$C$4=$A90,1,0)*IF('Shoppable Services'!$B$4=AO$82,AO9,0)</f>
        <v>0</v>
      </c>
      <c r="AP90" s="3">
        <f>IF('Shoppable Services'!$F$4=$D90,1,0)*IF('Shoppable Services'!$E$4=$C90,1,0)*IF('Shoppable Services'!$D$4=$B90,1,0)*IF('Shoppable Services'!$C$4=$A90,1,0)*IF('Shoppable Services'!$B$4=AP$82,AP9,0)</f>
        <v>0</v>
      </c>
      <c r="AQ90" s="3">
        <f>IF('Shoppable Services'!$F$4=$D90,1,0)*IF('Shoppable Services'!$E$4=$C90,1,0)*IF('Shoppable Services'!$D$4=$B90,1,0)*IF('Shoppable Services'!$C$4=$A90,1,0)*IF('Shoppable Services'!$B$4=AQ$82,AQ9,0)</f>
        <v>0</v>
      </c>
      <c r="AR90" s="3">
        <f>IF('Shoppable Services'!$F$4=$D90,1,0)*IF('Shoppable Services'!$E$4=$C90,1,0)*IF('Shoppable Services'!$D$4=$B90,1,0)*IF('Shoppable Services'!$C$4=$A90,1,0)*IF('Shoppable Services'!$B$4=AR$82,AR9,0)</f>
        <v>0</v>
      </c>
      <c r="AS90" s="3">
        <f>IF('Shoppable Services'!$F$4=$D90,1,0)*IF('Shoppable Services'!$E$4=$C90,1,0)*IF('Shoppable Services'!$D$4=$B90,1,0)*IF('Shoppable Services'!$C$4=$A90,1,0)*IF('Shoppable Services'!$B$4=AS$82,AS9,0)</f>
        <v>0</v>
      </c>
      <c r="AT90" s="3">
        <f>IF('Shoppable Services'!$F$4=$D90,1,0)*IF('Shoppable Services'!$E$4=$C90,1,0)*IF('Shoppable Services'!$D$4=$B90,1,0)*IF('Shoppable Services'!$C$4=$A90,1,0)*IF('Shoppable Services'!$B$4=AT$82,AT9,0)</f>
        <v>0</v>
      </c>
      <c r="AU90" s="3">
        <f>IF('Shoppable Services'!$F$4=$D90,1,0)*IF('Shoppable Services'!$E$4=$C90,1,0)*IF('Shoppable Services'!$D$4=$B90,1,0)*IF('Shoppable Services'!$C$4=$A90,1,0)*IF('Shoppable Services'!$B$4=AU$82,AU9,0)</f>
        <v>0</v>
      </c>
      <c r="AV90" s="3">
        <f>IF('Shoppable Services'!$F$4=$D90,1,0)*IF('Shoppable Services'!$E$4=$C90,1,0)*IF('Shoppable Services'!$D$4=$B90,1,0)*IF('Shoppable Services'!$C$4=$A90,1,0)*IF('Shoppable Services'!$B$4=AV$82,AV9,0)</f>
        <v>0</v>
      </c>
      <c r="AW90" s="3">
        <f>IF('Shoppable Services'!$F$4=$D90,1,0)*IF('Shoppable Services'!$E$4=$C90,1,0)*IF('Shoppable Services'!$D$4=$B90,1,0)*IF('Shoppable Services'!$C$4=$A90,1,0)*IF('Shoppable Services'!$B$4=AW$82,AW9,0)</f>
        <v>0</v>
      </c>
      <c r="AX90" s="3">
        <f>IF('Shoppable Services'!$F$4=$D90,1,0)*IF('Shoppable Services'!$E$4=$C90,1,0)*IF('Shoppable Services'!$D$4=$B90,1,0)*IF('Shoppable Services'!$C$4=$A90,1,0)*IF('Shoppable Services'!$B$4=AX$82,AX9,0)</f>
        <v>0</v>
      </c>
      <c r="AY90" s="3">
        <f>IF('Shoppable Services'!$F$4=$D90,1,0)*IF('Shoppable Services'!$E$4=$C90,1,0)*IF('Shoppable Services'!$D$4=$B90,1,0)*IF('Shoppable Services'!$C$4=$A90,1,0)*IF('Shoppable Services'!$B$4=AY$82,AY9,0)</f>
        <v>0</v>
      </c>
      <c r="AZ90" s="3">
        <f>IF('Shoppable Services'!$F$4=$D90,1,0)*IF('Shoppable Services'!$E$4=$C90,1,0)*IF('Shoppable Services'!$D$4=$B90,1,0)*IF('Shoppable Services'!$C$4=$A90,1,0)*IF('Shoppable Services'!$B$4=AZ$82,AZ9,0)</f>
        <v>0</v>
      </c>
      <c r="BA90" s="3">
        <f>IF('Shoppable Services'!$F$4=$D90,1,0)*IF('Shoppable Services'!$E$4=$C90,1,0)*IF('Shoppable Services'!$D$4=$B90,1,0)*IF('Shoppable Services'!$C$4=$A90,1,0)*IF('Shoppable Services'!$B$4=BA$82,BA9,0)</f>
        <v>0</v>
      </c>
      <c r="BB90" s="3">
        <f>IF('Shoppable Services'!$F$4=$D90,1,0)*IF('Shoppable Services'!$E$4=$C90,1,0)*IF('Shoppable Services'!$D$4=$B90,1,0)*IF('Shoppable Services'!$C$4=$A90,1,0)*IF('Shoppable Services'!$B$4=BB$82,BB9,0)</f>
        <v>0</v>
      </c>
      <c r="BC90" s="3">
        <f>IF('Shoppable Services'!$F$4=$D90,1,0)*IF('Shoppable Services'!$E$4=$C90,1,0)*IF('Shoppable Services'!$D$4=$B90,1,0)*IF('Shoppable Services'!$C$4=$A90,1,0)*IF('Shoppable Services'!$B$4=BC$82,BC9,0)</f>
        <v>0</v>
      </c>
      <c r="BD90" s="3">
        <f>IF('Shoppable Services'!$F$4=$D90,1,0)*IF('Shoppable Services'!$E$4=$C90,1,0)*IF('Shoppable Services'!$D$4=$B90,1,0)*IF('Shoppable Services'!$C$4=$A90,1,0)*IF('Shoppable Services'!$B$4=BD$82,BD9,0)</f>
        <v>0</v>
      </c>
      <c r="BE90" s="3">
        <f>IF('Shoppable Services'!$F$4=$D90,1,0)*IF('Shoppable Services'!$E$4=$C90,1,0)*IF('Shoppable Services'!$D$4=$B90,1,0)*IF('Shoppable Services'!$C$4=$A90,1,0)*IF('Shoppable Services'!$B$4=BE$82,BE9,0)</f>
        <v>0</v>
      </c>
      <c r="BF90" s="3">
        <f>IF('Shoppable Services'!$F$4=$D90,1,0)*IF('Shoppable Services'!$E$4=$C90,1,0)*IF('Shoppable Services'!$D$4=$B90,1,0)*IF('Shoppable Services'!$C$4=$A90,1,0)*IF('Shoppable Services'!$B$4=BF$82,BF9,0)</f>
        <v>0</v>
      </c>
      <c r="BG90" s="3">
        <f>IF('Shoppable Services'!$F$4=$D90,1,0)*IF('Shoppable Services'!$E$4=$C90,1,0)*IF('Shoppable Services'!$D$4=$B90,1,0)*IF('Shoppable Services'!$C$4=$A90,1,0)*IF('Shoppable Services'!$B$4=BG$82,BG9,0)</f>
        <v>0</v>
      </c>
    </row>
    <row r="91" spans="1:59">
      <c r="A91" t="s">
        <v>8</v>
      </c>
      <c r="B91" t="s">
        <v>35</v>
      </c>
      <c r="C91" t="s">
        <v>34</v>
      </c>
      <c r="D91" t="s">
        <v>9</v>
      </c>
      <c r="E91" s="3">
        <f>IF('Shoppable Services'!$F$4=$D91,1,0)*IF('Shoppable Services'!$E$4=$C91,1,0)*IF('Shoppable Services'!$D$4=$B91,1,0)*IF('Shoppable Services'!$C$4=$A91,1,0)*$E10</f>
        <v>0</v>
      </c>
      <c r="F91" s="3">
        <f>IF('Shoppable Services'!$F$4=$D91,1,0)*IF('Shoppable Services'!$E$4=$C91,1,0)*IF('Shoppable Services'!$D$4=$B91,1,0)*IF('Shoppable Services'!$C$4=$A91,1,0)*$F10</f>
        <v>0</v>
      </c>
      <c r="G91" s="3">
        <f>IF('Shoppable Services'!$F$4=$D91,1,0)*IF('Shoppable Services'!$E$4=$C91,1,0)*IF('Shoppable Services'!$D$4=$B91,1,0)*IF('Shoppable Services'!$C$4=$A91,1,0)*$G10</f>
        <v>0</v>
      </c>
      <c r="H91" s="3">
        <f>IF('Shoppable Services'!$F$4=$D91,1,0)*IF('Shoppable Services'!$E$4=$C91,1,0)*IF('Shoppable Services'!$D$4=$B91,1,0)*IF('Shoppable Services'!$C$4=$A91,1,0)*$H10</f>
        <v>700</v>
      </c>
      <c r="I91" s="3">
        <f>IF('Shoppable Services'!$F$4=$D91,1,0)*IF('Shoppable Services'!$E$4=$C91,1,0)*IF('Shoppable Services'!$D$4=$B91,1,0)*IF('Shoppable Services'!$C$4=$A91,1,0)*$I10</f>
        <v>721</v>
      </c>
      <c r="J91" s="3">
        <f>IF('Shoppable Services'!$F$4=$D91,1,0)*IF('Shoppable Services'!$E$4=$C91,1,0)*IF('Shoppable Services'!$D$4=$B91,1,0)*IF('Shoppable Services'!$C$4=$A91,1,0)*IF('Shoppable Services'!$B$4=J$82,J10,0)</f>
        <v>0</v>
      </c>
      <c r="K91" s="3">
        <f>IF('Shoppable Services'!$F$4=$D91,1,0)*IF('Shoppable Services'!$E$4=$C91,1,0)*IF('Shoppable Services'!$D$4=$B91,1,0)*IF('Shoppable Services'!$C$4=$A91,1,0)*IF('Shoppable Services'!$B$4=K$82,K10,0)</f>
        <v>0</v>
      </c>
      <c r="L91" s="3">
        <f>IF('Shoppable Services'!$F$4=$D91,1,0)*IF('Shoppable Services'!$E$4=$C91,1,0)*IF('Shoppable Services'!$D$4=$B91,1,0)*IF('Shoppable Services'!$C$4=$A91,1,0)*IF('Shoppable Services'!$B$4=L$82,L10,0)</f>
        <v>0</v>
      </c>
      <c r="M91" s="3">
        <f>IF('Shoppable Services'!$F$4=$D91,1,0)*IF('Shoppable Services'!$E$4=$C91,1,0)*IF('Shoppable Services'!$D$4=$B91,1,0)*IF('Shoppable Services'!$C$4=$A91,1,0)*IF('Shoppable Services'!$B$4=M$82,M10,0)</f>
        <v>0</v>
      </c>
      <c r="N91" s="3">
        <f>IF('Shoppable Services'!$F$4=$D91,1,0)*IF('Shoppable Services'!$E$4=$C91,1,0)*IF('Shoppable Services'!$D$4=$B91,1,0)*IF('Shoppable Services'!$C$4=$A91,1,0)*IF('Shoppable Services'!$B$4=N$82,N10,0)</f>
        <v>0</v>
      </c>
      <c r="O91" s="3">
        <f>IF('Shoppable Services'!$F$4=$D91,1,0)*IF('Shoppable Services'!$E$4=$C91,1,0)*IF('Shoppable Services'!$D$4=$B91,1,0)*IF('Shoppable Services'!$C$4=$A91,1,0)*IF('Shoppable Services'!$B$4=O$82,O10,0)</f>
        <v>0</v>
      </c>
      <c r="P91" s="3">
        <f>IF('Shoppable Services'!$F$4=$D91,1,0)*IF('Shoppable Services'!$E$4=$C91,1,0)*IF('Shoppable Services'!$D$4=$B91,1,0)*IF('Shoppable Services'!$C$4=$A91,1,0)*IF('Shoppable Services'!$B$4=P$82,P10,0)</f>
        <v>0</v>
      </c>
      <c r="Q91" s="3">
        <f>IF('Shoppable Services'!$F$4=$D91,1,0)*IF('Shoppable Services'!$E$4=$C91,1,0)*IF('Shoppable Services'!$D$4=$B91,1,0)*IF('Shoppable Services'!$C$4=$A91,1,0)*IF('Shoppable Services'!$B$4=Q$82,Q10,0)</f>
        <v>0</v>
      </c>
      <c r="R91" s="3">
        <f>IF('Shoppable Services'!$F$4=$D91,1,0)*IF('Shoppable Services'!$E$4=$C91,1,0)*IF('Shoppable Services'!$D$4=$B91,1,0)*IF('Shoppable Services'!$C$4=$A91,1,0)*IF('Shoppable Services'!$B$4=R$82,R10,0)</f>
        <v>0</v>
      </c>
      <c r="S91" s="3">
        <f>IF('Shoppable Services'!$F$4=$D91,1,0)*IF('Shoppable Services'!$E$4=$C91,1,0)*IF('Shoppable Services'!$D$4=$B91,1,0)*IF('Shoppable Services'!$C$4=$A91,1,0)*IF('Shoppable Services'!$B$4=S$82,S10,0)</f>
        <v>0</v>
      </c>
      <c r="T91" s="3">
        <f>IF('Shoppable Services'!$F$4=$D91,1,0)*IF('Shoppable Services'!$E$4=$C91,1,0)*IF('Shoppable Services'!$D$4=$B91,1,0)*IF('Shoppable Services'!$C$4=$A91,1,0)*IF('Shoppable Services'!$B$4=T$82,T10,0)</f>
        <v>0</v>
      </c>
      <c r="U91" s="3">
        <f>IF('Shoppable Services'!$F$4=$D91,1,0)*IF('Shoppable Services'!$E$4=$C91,1,0)*IF('Shoppable Services'!$D$4=$B91,1,0)*IF('Shoppable Services'!$C$4=$A91,1,0)*IF('Shoppable Services'!$B$4=U$82,U10,0)</f>
        <v>0</v>
      </c>
      <c r="V91" s="3">
        <f>IF('Shoppable Services'!$F$4=$D91,1,0)*IF('Shoppable Services'!$E$4=$C91,1,0)*IF('Shoppable Services'!$D$4=$B91,1,0)*IF('Shoppable Services'!$C$4=$A91,1,0)*IF('Shoppable Services'!$B$4=V$82,V10,0)</f>
        <v>0</v>
      </c>
      <c r="W91" s="3">
        <f>IF('Shoppable Services'!$F$4=$D91,1,0)*IF('Shoppable Services'!$E$4=$C91,1,0)*IF('Shoppable Services'!$D$4=$B91,1,0)*IF('Shoppable Services'!$C$4=$A91,1,0)*IF('Shoppable Services'!$B$4=W$82,W10,0)</f>
        <v>0</v>
      </c>
      <c r="X91" s="3">
        <f>IF('Shoppable Services'!$F$4=$D91,1,0)*IF('Shoppable Services'!$E$4=$C91,1,0)*IF('Shoppable Services'!$D$4=$B91,1,0)*IF('Shoppable Services'!$C$4=$A91,1,0)*IF('Shoppable Services'!$B$4=X$82,X10,0)</f>
        <v>0</v>
      </c>
      <c r="Y91" s="3">
        <f>IF('Shoppable Services'!$F$4=$D91,1,0)*IF('Shoppable Services'!$E$4=$C91,1,0)*IF('Shoppable Services'!$D$4=$B91,1,0)*IF('Shoppable Services'!$C$4=$A91,1,0)*IF('Shoppable Services'!$B$4=Y$82,Y10,0)</f>
        <v>0</v>
      </c>
      <c r="Z91" s="3">
        <f>IF('Shoppable Services'!$F$4=$D91,1,0)*IF('Shoppable Services'!$E$4=$C91,1,0)*IF('Shoppable Services'!$D$4=$B91,1,0)*IF('Shoppable Services'!$C$4=$A91,1,0)*IF('Shoppable Services'!$B$4=Z$82,Z10,0)</f>
        <v>0</v>
      </c>
      <c r="AA91" s="3">
        <f>IF('Shoppable Services'!$F$4=$D91,1,0)*IF('Shoppable Services'!$E$4=$C91,1,0)*IF('Shoppable Services'!$D$4=$B91,1,0)*IF('Shoppable Services'!$C$4=$A91,1,0)*IF('Shoppable Services'!$B$4=AA$82,AA10,0)</f>
        <v>0</v>
      </c>
      <c r="AB91" s="3">
        <f>IF('Shoppable Services'!$F$4=$D91,1,0)*IF('Shoppable Services'!$E$4=$C91,1,0)*IF('Shoppable Services'!$D$4=$B91,1,0)*IF('Shoppable Services'!$C$4=$A91,1,0)*IF('Shoppable Services'!$B$4=AB$82,AB10,0)</f>
        <v>0</v>
      </c>
      <c r="AC91" s="3">
        <f>IF('Shoppable Services'!$F$4=$D91,1,0)*IF('Shoppable Services'!$E$4=$C91,1,0)*IF('Shoppable Services'!$D$4=$B91,1,0)*IF('Shoppable Services'!$C$4=$A91,1,0)*IF('Shoppable Services'!$B$4=AC$82,AC10,0)</f>
        <v>0</v>
      </c>
      <c r="AD91" s="3">
        <f>IF('Shoppable Services'!$F$4=$D91,1,0)*IF('Shoppable Services'!$E$4=$C91,1,0)*IF('Shoppable Services'!$D$4=$B91,1,0)*IF('Shoppable Services'!$C$4=$A91,1,0)*IF('Shoppable Services'!$B$4=AD$82,AD10,0)</f>
        <v>0</v>
      </c>
      <c r="AE91" s="3">
        <f>IF('Shoppable Services'!$F$4=$D91,1,0)*IF('Shoppable Services'!$E$4=$C91,1,0)*IF('Shoppable Services'!$D$4=$B91,1,0)*IF('Shoppable Services'!$C$4=$A91,1,0)*IF('Shoppable Services'!$B$4=AE$82,AE10,0)</f>
        <v>0</v>
      </c>
      <c r="AF91" s="3">
        <f>IF('Shoppable Services'!$F$4=$D91,1,0)*IF('Shoppable Services'!$E$4=$C91,1,0)*IF('Shoppable Services'!$D$4=$B91,1,0)*IF('Shoppable Services'!$C$4=$A91,1,0)*IF('Shoppable Services'!$B$4=AF$82,AF10,0)</f>
        <v>0</v>
      </c>
      <c r="AG91" s="3">
        <f>IF('Shoppable Services'!$F$4=$D91,1,0)*IF('Shoppable Services'!$E$4=$C91,1,0)*IF('Shoppable Services'!$D$4=$B91,1,0)*IF('Shoppable Services'!$C$4=$A91,1,0)*IF('Shoppable Services'!$B$4=AG$82,AG10,0)</f>
        <v>0</v>
      </c>
      <c r="AH91" s="3">
        <f>IF('Shoppable Services'!$F$4=$D91,1,0)*IF('Shoppable Services'!$E$4=$C91,1,0)*IF('Shoppable Services'!$D$4=$B91,1,0)*IF('Shoppable Services'!$C$4=$A91,1,0)*IF('Shoppable Services'!$B$4=AH$82,AH10,0)</f>
        <v>0</v>
      </c>
      <c r="AI91" s="3">
        <f>IF('Shoppable Services'!$F$4=$D91,1,0)*IF('Shoppable Services'!$E$4=$C91,1,0)*IF('Shoppable Services'!$D$4=$B91,1,0)*IF('Shoppable Services'!$C$4=$A91,1,0)*IF('Shoppable Services'!$B$4=AI$82,AI10,0)</f>
        <v>0</v>
      </c>
      <c r="AJ91" s="3">
        <f>IF('Shoppable Services'!$F$4=$D91,1,0)*IF('Shoppable Services'!$E$4=$C91,1,0)*IF('Shoppable Services'!$D$4=$B91,1,0)*IF('Shoppable Services'!$C$4=$A91,1,0)*IF('Shoppable Services'!$B$4=AJ$82,AJ10,0)</f>
        <v>0</v>
      </c>
      <c r="AK91" s="3">
        <f>IF('Shoppable Services'!$F$4=$D91,1,0)*IF('Shoppable Services'!$E$4=$C91,1,0)*IF('Shoppable Services'!$D$4=$B91,1,0)*IF('Shoppable Services'!$C$4=$A91,1,0)*IF('Shoppable Services'!$B$4=AK$82,AK10,0)</f>
        <v>0</v>
      </c>
      <c r="AL91" s="3">
        <f>IF('Shoppable Services'!$F$4=$D91,1,0)*IF('Shoppable Services'!$E$4=$C91,1,0)*IF('Shoppable Services'!$D$4=$B91,1,0)*IF('Shoppable Services'!$C$4=$A91,1,0)*IF('Shoppable Services'!$B$4=AL$82,AL10,0)</f>
        <v>0</v>
      </c>
      <c r="AM91" s="3">
        <f>IF('Shoppable Services'!$F$4=$D91,1,0)*IF('Shoppable Services'!$E$4=$C91,1,0)*IF('Shoppable Services'!$D$4=$B91,1,0)*IF('Shoppable Services'!$C$4=$A91,1,0)*IF('Shoppable Services'!$B$4=AM$82,AM10,0)</f>
        <v>0</v>
      </c>
      <c r="AN91" s="3">
        <f>IF('Shoppable Services'!$F$4=$D91,1,0)*IF('Shoppable Services'!$E$4=$C91,1,0)*IF('Shoppable Services'!$D$4=$B91,1,0)*IF('Shoppable Services'!$C$4=$A91,1,0)*IF('Shoppable Services'!$B$4=AN$82,AN10,0)</f>
        <v>0</v>
      </c>
      <c r="AO91" s="3">
        <f>IF('Shoppable Services'!$F$4=$D91,1,0)*IF('Shoppable Services'!$E$4=$C91,1,0)*IF('Shoppable Services'!$D$4=$B91,1,0)*IF('Shoppable Services'!$C$4=$A91,1,0)*IF('Shoppable Services'!$B$4=AO$82,AO10,0)</f>
        <v>0</v>
      </c>
      <c r="AP91" s="3">
        <f>IF('Shoppable Services'!$F$4=$D91,1,0)*IF('Shoppable Services'!$E$4=$C91,1,0)*IF('Shoppable Services'!$D$4=$B91,1,0)*IF('Shoppable Services'!$C$4=$A91,1,0)*IF('Shoppable Services'!$B$4=AP$82,AP10,0)</f>
        <v>0</v>
      </c>
      <c r="AQ91" s="3">
        <f>IF('Shoppable Services'!$F$4=$D91,1,0)*IF('Shoppable Services'!$E$4=$C91,1,0)*IF('Shoppable Services'!$D$4=$B91,1,0)*IF('Shoppable Services'!$C$4=$A91,1,0)*IF('Shoppable Services'!$B$4=AQ$82,AQ10,0)</f>
        <v>0</v>
      </c>
      <c r="AR91" s="3">
        <f>IF('Shoppable Services'!$F$4=$D91,1,0)*IF('Shoppable Services'!$E$4=$C91,1,0)*IF('Shoppable Services'!$D$4=$B91,1,0)*IF('Shoppable Services'!$C$4=$A91,1,0)*IF('Shoppable Services'!$B$4=AR$82,AR10,0)</f>
        <v>0</v>
      </c>
      <c r="AS91" s="3">
        <f>IF('Shoppable Services'!$F$4=$D91,1,0)*IF('Shoppable Services'!$E$4=$C91,1,0)*IF('Shoppable Services'!$D$4=$B91,1,0)*IF('Shoppable Services'!$C$4=$A91,1,0)*IF('Shoppable Services'!$B$4=AS$82,AS10,0)</f>
        <v>0</v>
      </c>
      <c r="AT91" s="3">
        <f>IF('Shoppable Services'!$F$4=$D91,1,0)*IF('Shoppable Services'!$E$4=$C91,1,0)*IF('Shoppable Services'!$D$4=$B91,1,0)*IF('Shoppable Services'!$C$4=$A91,1,0)*IF('Shoppable Services'!$B$4=AT$82,AT10,0)</f>
        <v>0</v>
      </c>
      <c r="AU91" s="3">
        <f>IF('Shoppable Services'!$F$4=$D91,1,0)*IF('Shoppable Services'!$E$4=$C91,1,0)*IF('Shoppable Services'!$D$4=$B91,1,0)*IF('Shoppable Services'!$C$4=$A91,1,0)*IF('Shoppable Services'!$B$4=AU$82,AU10,0)</f>
        <v>0</v>
      </c>
      <c r="AV91" s="3">
        <f>IF('Shoppable Services'!$F$4=$D91,1,0)*IF('Shoppable Services'!$E$4=$C91,1,0)*IF('Shoppable Services'!$D$4=$B91,1,0)*IF('Shoppable Services'!$C$4=$A91,1,0)*IF('Shoppable Services'!$B$4=AV$82,AV10,0)</f>
        <v>0</v>
      </c>
      <c r="AW91" s="3">
        <f>IF('Shoppable Services'!$F$4=$D91,1,0)*IF('Shoppable Services'!$E$4=$C91,1,0)*IF('Shoppable Services'!$D$4=$B91,1,0)*IF('Shoppable Services'!$C$4=$A91,1,0)*IF('Shoppable Services'!$B$4=AW$82,AW10,0)</f>
        <v>0</v>
      </c>
      <c r="AX91" s="3">
        <f>IF('Shoppable Services'!$F$4=$D91,1,0)*IF('Shoppable Services'!$E$4=$C91,1,0)*IF('Shoppable Services'!$D$4=$B91,1,0)*IF('Shoppable Services'!$C$4=$A91,1,0)*IF('Shoppable Services'!$B$4=AX$82,AX10,0)</f>
        <v>0</v>
      </c>
      <c r="AY91" s="3">
        <f>IF('Shoppable Services'!$F$4=$D91,1,0)*IF('Shoppable Services'!$E$4=$C91,1,0)*IF('Shoppable Services'!$D$4=$B91,1,0)*IF('Shoppable Services'!$C$4=$A91,1,0)*IF('Shoppable Services'!$B$4=AY$82,AY10,0)</f>
        <v>0</v>
      </c>
      <c r="AZ91" s="3">
        <f>IF('Shoppable Services'!$F$4=$D91,1,0)*IF('Shoppable Services'!$E$4=$C91,1,0)*IF('Shoppable Services'!$D$4=$B91,1,0)*IF('Shoppable Services'!$C$4=$A91,1,0)*IF('Shoppable Services'!$B$4=AZ$82,AZ10,0)</f>
        <v>0</v>
      </c>
      <c r="BA91" s="3">
        <f>IF('Shoppable Services'!$F$4=$D91,1,0)*IF('Shoppable Services'!$E$4=$C91,1,0)*IF('Shoppable Services'!$D$4=$B91,1,0)*IF('Shoppable Services'!$C$4=$A91,1,0)*IF('Shoppable Services'!$B$4=BA$82,BA10,0)</f>
        <v>0</v>
      </c>
      <c r="BB91" s="3">
        <f>IF('Shoppable Services'!$F$4=$D91,1,0)*IF('Shoppable Services'!$E$4=$C91,1,0)*IF('Shoppable Services'!$D$4=$B91,1,0)*IF('Shoppable Services'!$C$4=$A91,1,0)*IF('Shoppable Services'!$B$4=BB$82,BB10,0)</f>
        <v>0</v>
      </c>
      <c r="BC91" s="3">
        <f>IF('Shoppable Services'!$F$4=$D91,1,0)*IF('Shoppable Services'!$E$4=$C91,1,0)*IF('Shoppable Services'!$D$4=$B91,1,0)*IF('Shoppable Services'!$C$4=$A91,1,0)*IF('Shoppable Services'!$B$4=BC$82,BC10,0)</f>
        <v>0</v>
      </c>
      <c r="BD91" s="3">
        <f>IF('Shoppable Services'!$F$4=$D91,1,0)*IF('Shoppable Services'!$E$4=$C91,1,0)*IF('Shoppable Services'!$D$4=$B91,1,0)*IF('Shoppable Services'!$C$4=$A91,1,0)*IF('Shoppable Services'!$B$4=BD$82,BD10,0)</f>
        <v>0</v>
      </c>
      <c r="BE91" s="3">
        <f>IF('Shoppable Services'!$F$4=$D91,1,0)*IF('Shoppable Services'!$E$4=$C91,1,0)*IF('Shoppable Services'!$D$4=$B91,1,0)*IF('Shoppable Services'!$C$4=$A91,1,0)*IF('Shoppable Services'!$B$4=BE$82,BE10,0)</f>
        <v>0</v>
      </c>
      <c r="BF91" s="3">
        <f>IF('Shoppable Services'!$F$4=$D91,1,0)*IF('Shoppable Services'!$E$4=$C91,1,0)*IF('Shoppable Services'!$D$4=$B91,1,0)*IF('Shoppable Services'!$C$4=$A91,1,0)*IF('Shoppable Services'!$B$4=BF$82,BF10,0)</f>
        <v>0</v>
      </c>
      <c r="BG91" s="3">
        <f>IF('Shoppable Services'!$F$4=$D91,1,0)*IF('Shoppable Services'!$E$4=$C91,1,0)*IF('Shoppable Services'!$D$4=$B91,1,0)*IF('Shoppable Services'!$C$4=$A91,1,0)*IF('Shoppable Services'!$B$4=BG$82,BG10,0)</f>
        <v>0</v>
      </c>
    </row>
    <row r="92" spans="1:59">
      <c r="A92" t="s">
        <v>8</v>
      </c>
      <c r="B92" t="s">
        <v>85</v>
      </c>
      <c r="C92" t="s">
        <v>10</v>
      </c>
      <c r="D92" t="s">
        <v>9</v>
      </c>
      <c r="E92" s="3">
        <f>IF('Shoppable Services'!$F$4=$D92,1,0)*IF('Shoppable Services'!$E$4=$C92,1,0)*IF('Shoppable Services'!$D$4=$B92,1,0)*IF('Shoppable Services'!$C$4=$A92,1,0)*$E11</f>
        <v>0</v>
      </c>
      <c r="F92" s="3">
        <f>IF('Shoppable Services'!$F$4=$D92,1,0)*IF('Shoppable Services'!$E$4=$C92,1,0)*IF('Shoppable Services'!$D$4=$B92,1,0)*IF('Shoppable Services'!$C$4=$A92,1,0)*$F11</f>
        <v>0</v>
      </c>
      <c r="G92" s="3">
        <f>IF('Shoppable Services'!$F$4=$D92,1,0)*IF('Shoppable Services'!$E$4=$C92,1,0)*IF('Shoppable Services'!$D$4=$B92,1,0)*IF('Shoppable Services'!$C$4=$A92,1,0)*$G11</f>
        <v>0</v>
      </c>
      <c r="H92" s="3">
        <f>IF('Shoppable Services'!$F$4=$D92,1,0)*IF('Shoppable Services'!$E$4=$C92,1,0)*IF('Shoppable Services'!$D$4=$B92,1,0)*IF('Shoppable Services'!$C$4=$A92,1,0)*$H11</f>
        <v>0</v>
      </c>
      <c r="I92" s="3">
        <f>IF('Shoppable Services'!$F$4=$D92,1,0)*IF('Shoppable Services'!$E$4=$C92,1,0)*IF('Shoppable Services'!$D$4=$B92,1,0)*IF('Shoppable Services'!$C$4=$A92,1,0)*$I11</f>
        <v>0</v>
      </c>
      <c r="J92" s="3">
        <f>IF('Shoppable Services'!$F$4=$D92,1,0)*IF('Shoppable Services'!$E$4=$C92,1,0)*IF('Shoppable Services'!$D$4=$B92,1,0)*IF('Shoppable Services'!$C$4=$A92,1,0)*IF('Shoppable Services'!$B$4=J$82,J11,0)</f>
        <v>0</v>
      </c>
      <c r="K92" s="3">
        <f>IF('Shoppable Services'!$F$4=$D92,1,0)*IF('Shoppable Services'!$E$4=$C92,1,0)*IF('Shoppable Services'!$D$4=$B92,1,0)*IF('Shoppable Services'!$C$4=$A92,1,0)*IF('Shoppable Services'!$B$4=K$82,K11,0)</f>
        <v>0</v>
      </c>
      <c r="L92" s="3">
        <f>IF('Shoppable Services'!$F$4=$D92,1,0)*IF('Shoppable Services'!$E$4=$C92,1,0)*IF('Shoppable Services'!$D$4=$B92,1,0)*IF('Shoppable Services'!$C$4=$A92,1,0)*IF('Shoppable Services'!$B$4=L$82,L11,0)</f>
        <v>0</v>
      </c>
      <c r="M92" s="3">
        <f>IF('Shoppable Services'!$F$4=$D92,1,0)*IF('Shoppable Services'!$E$4=$C92,1,0)*IF('Shoppable Services'!$D$4=$B92,1,0)*IF('Shoppable Services'!$C$4=$A92,1,0)*IF('Shoppable Services'!$B$4=M$82,M11,0)</f>
        <v>0</v>
      </c>
      <c r="N92" s="3">
        <f>IF('Shoppable Services'!$F$4=$D92,1,0)*IF('Shoppable Services'!$E$4=$C92,1,0)*IF('Shoppable Services'!$D$4=$B92,1,0)*IF('Shoppable Services'!$C$4=$A92,1,0)*IF('Shoppable Services'!$B$4=N$82,N11,0)</f>
        <v>0</v>
      </c>
      <c r="O92" s="3">
        <f>IF('Shoppable Services'!$F$4=$D92,1,0)*IF('Shoppable Services'!$E$4=$C92,1,0)*IF('Shoppable Services'!$D$4=$B92,1,0)*IF('Shoppable Services'!$C$4=$A92,1,0)*IF('Shoppable Services'!$B$4=O$82,O11,0)</f>
        <v>0</v>
      </c>
      <c r="P92" s="3">
        <f>IF('Shoppable Services'!$F$4=$D92,1,0)*IF('Shoppable Services'!$E$4=$C92,1,0)*IF('Shoppable Services'!$D$4=$B92,1,0)*IF('Shoppable Services'!$C$4=$A92,1,0)*IF('Shoppable Services'!$B$4=P$82,P11,0)</f>
        <v>0</v>
      </c>
      <c r="Q92" s="3">
        <f>IF('Shoppable Services'!$F$4=$D92,1,0)*IF('Shoppable Services'!$E$4=$C92,1,0)*IF('Shoppable Services'!$D$4=$B92,1,0)*IF('Shoppable Services'!$C$4=$A92,1,0)*IF('Shoppable Services'!$B$4=Q$82,Q11,0)</f>
        <v>0</v>
      </c>
      <c r="R92" s="3">
        <f>IF('Shoppable Services'!$F$4=$D92,1,0)*IF('Shoppable Services'!$E$4=$C92,1,0)*IF('Shoppable Services'!$D$4=$B92,1,0)*IF('Shoppable Services'!$C$4=$A92,1,0)*IF('Shoppable Services'!$B$4=R$82,R11,0)</f>
        <v>0</v>
      </c>
      <c r="S92" s="3">
        <f>IF('Shoppable Services'!$F$4=$D92,1,0)*IF('Shoppable Services'!$E$4=$C92,1,0)*IF('Shoppable Services'!$D$4=$B92,1,0)*IF('Shoppable Services'!$C$4=$A92,1,0)*IF('Shoppable Services'!$B$4=S$82,S11,0)</f>
        <v>0</v>
      </c>
      <c r="T92" s="3">
        <f>IF('Shoppable Services'!$F$4=$D92,1,0)*IF('Shoppable Services'!$E$4=$C92,1,0)*IF('Shoppable Services'!$D$4=$B92,1,0)*IF('Shoppable Services'!$C$4=$A92,1,0)*IF('Shoppable Services'!$B$4=T$82,T11,0)</f>
        <v>0</v>
      </c>
      <c r="U92" s="3">
        <f>IF('Shoppable Services'!$F$4=$D92,1,0)*IF('Shoppable Services'!$E$4=$C92,1,0)*IF('Shoppable Services'!$D$4=$B92,1,0)*IF('Shoppable Services'!$C$4=$A92,1,0)*IF('Shoppable Services'!$B$4=U$82,U11,0)</f>
        <v>0</v>
      </c>
      <c r="V92" s="3">
        <f>IF('Shoppable Services'!$F$4=$D92,1,0)*IF('Shoppable Services'!$E$4=$C92,1,0)*IF('Shoppable Services'!$D$4=$B92,1,0)*IF('Shoppable Services'!$C$4=$A92,1,0)*IF('Shoppable Services'!$B$4=V$82,V11,0)</f>
        <v>0</v>
      </c>
      <c r="W92" s="3">
        <f>IF('Shoppable Services'!$F$4=$D92,1,0)*IF('Shoppable Services'!$E$4=$C92,1,0)*IF('Shoppable Services'!$D$4=$B92,1,0)*IF('Shoppable Services'!$C$4=$A92,1,0)*IF('Shoppable Services'!$B$4=W$82,W11,0)</f>
        <v>0</v>
      </c>
      <c r="X92" s="3">
        <f>IF('Shoppable Services'!$F$4=$D92,1,0)*IF('Shoppable Services'!$E$4=$C92,1,0)*IF('Shoppable Services'!$D$4=$B92,1,0)*IF('Shoppable Services'!$C$4=$A92,1,0)*IF('Shoppable Services'!$B$4=X$82,X11,0)</f>
        <v>0</v>
      </c>
      <c r="Y92" s="3">
        <f>IF('Shoppable Services'!$F$4=$D92,1,0)*IF('Shoppable Services'!$E$4=$C92,1,0)*IF('Shoppable Services'!$D$4=$B92,1,0)*IF('Shoppable Services'!$C$4=$A92,1,0)*IF('Shoppable Services'!$B$4=Y$82,Y11,0)</f>
        <v>0</v>
      </c>
      <c r="Z92" s="3">
        <f>IF('Shoppable Services'!$F$4=$D92,1,0)*IF('Shoppable Services'!$E$4=$C92,1,0)*IF('Shoppable Services'!$D$4=$B92,1,0)*IF('Shoppable Services'!$C$4=$A92,1,0)*IF('Shoppable Services'!$B$4=Z$82,Z11,0)</f>
        <v>0</v>
      </c>
      <c r="AA92" s="3">
        <f>IF('Shoppable Services'!$F$4=$D92,1,0)*IF('Shoppable Services'!$E$4=$C92,1,0)*IF('Shoppable Services'!$D$4=$B92,1,0)*IF('Shoppable Services'!$C$4=$A92,1,0)*IF('Shoppable Services'!$B$4=AA$82,AA11,0)</f>
        <v>0</v>
      </c>
      <c r="AB92" s="3">
        <f>IF('Shoppable Services'!$F$4=$D92,1,0)*IF('Shoppable Services'!$E$4=$C92,1,0)*IF('Shoppable Services'!$D$4=$B92,1,0)*IF('Shoppable Services'!$C$4=$A92,1,0)*IF('Shoppable Services'!$B$4=AB$82,AB11,0)</f>
        <v>0</v>
      </c>
      <c r="AC92" s="3">
        <f>IF('Shoppable Services'!$F$4=$D92,1,0)*IF('Shoppable Services'!$E$4=$C92,1,0)*IF('Shoppable Services'!$D$4=$B92,1,0)*IF('Shoppable Services'!$C$4=$A92,1,0)*IF('Shoppable Services'!$B$4=AC$82,AC11,0)</f>
        <v>0</v>
      </c>
      <c r="AD92" s="3">
        <f>IF('Shoppable Services'!$F$4=$D92,1,0)*IF('Shoppable Services'!$E$4=$C92,1,0)*IF('Shoppable Services'!$D$4=$B92,1,0)*IF('Shoppable Services'!$C$4=$A92,1,0)*IF('Shoppable Services'!$B$4=AD$82,AD11,0)</f>
        <v>0</v>
      </c>
      <c r="AE92" s="3">
        <f>IF('Shoppable Services'!$F$4=$D92,1,0)*IF('Shoppable Services'!$E$4=$C92,1,0)*IF('Shoppable Services'!$D$4=$B92,1,0)*IF('Shoppable Services'!$C$4=$A92,1,0)*IF('Shoppable Services'!$B$4=AE$82,AE11,0)</f>
        <v>0</v>
      </c>
      <c r="AF92" s="3">
        <f>IF('Shoppable Services'!$F$4=$D92,1,0)*IF('Shoppable Services'!$E$4=$C92,1,0)*IF('Shoppable Services'!$D$4=$B92,1,0)*IF('Shoppable Services'!$C$4=$A92,1,0)*IF('Shoppable Services'!$B$4=AF$82,AF11,0)</f>
        <v>0</v>
      </c>
      <c r="AG92" s="3">
        <f>IF('Shoppable Services'!$F$4=$D92,1,0)*IF('Shoppable Services'!$E$4=$C92,1,0)*IF('Shoppable Services'!$D$4=$B92,1,0)*IF('Shoppable Services'!$C$4=$A92,1,0)*IF('Shoppable Services'!$B$4=AG$82,AG11,0)</f>
        <v>0</v>
      </c>
      <c r="AH92" s="3">
        <f>IF('Shoppable Services'!$F$4=$D92,1,0)*IF('Shoppable Services'!$E$4=$C92,1,0)*IF('Shoppable Services'!$D$4=$B92,1,0)*IF('Shoppable Services'!$C$4=$A92,1,0)*IF('Shoppable Services'!$B$4=AH$82,AH11,0)</f>
        <v>0</v>
      </c>
      <c r="AI92" s="3">
        <f>IF('Shoppable Services'!$F$4=$D92,1,0)*IF('Shoppable Services'!$E$4=$C92,1,0)*IF('Shoppable Services'!$D$4=$B92,1,0)*IF('Shoppable Services'!$C$4=$A92,1,0)*IF('Shoppable Services'!$B$4=AI$82,AI11,0)</f>
        <v>0</v>
      </c>
      <c r="AJ92" s="3">
        <f>IF('Shoppable Services'!$F$4=$D92,1,0)*IF('Shoppable Services'!$E$4=$C92,1,0)*IF('Shoppable Services'!$D$4=$B92,1,0)*IF('Shoppable Services'!$C$4=$A92,1,0)*IF('Shoppable Services'!$B$4=AJ$82,AJ11,0)</f>
        <v>0</v>
      </c>
      <c r="AK92" s="3">
        <f>IF('Shoppable Services'!$F$4=$D92,1,0)*IF('Shoppable Services'!$E$4=$C92,1,0)*IF('Shoppable Services'!$D$4=$B92,1,0)*IF('Shoppable Services'!$C$4=$A92,1,0)*IF('Shoppable Services'!$B$4=AK$82,AK11,0)</f>
        <v>0</v>
      </c>
      <c r="AL92" s="3">
        <f>IF('Shoppable Services'!$F$4=$D92,1,0)*IF('Shoppable Services'!$E$4=$C92,1,0)*IF('Shoppable Services'!$D$4=$B92,1,0)*IF('Shoppable Services'!$C$4=$A92,1,0)*IF('Shoppable Services'!$B$4=AL$82,AL11,0)</f>
        <v>0</v>
      </c>
      <c r="AM92" s="3">
        <f>IF('Shoppable Services'!$F$4=$D92,1,0)*IF('Shoppable Services'!$E$4=$C92,1,0)*IF('Shoppable Services'!$D$4=$B92,1,0)*IF('Shoppable Services'!$C$4=$A92,1,0)*IF('Shoppable Services'!$B$4=AM$82,AM11,0)</f>
        <v>0</v>
      </c>
      <c r="AN92" s="3">
        <f>IF('Shoppable Services'!$F$4=$D92,1,0)*IF('Shoppable Services'!$E$4=$C92,1,0)*IF('Shoppable Services'!$D$4=$B92,1,0)*IF('Shoppable Services'!$C$4=$A92,1,0)*IF('Shoppable Services'!$B$4=AN$82,AN11,0)</f>
        <v>0</v>
      </c>
      <c r="AO92" s="3">
        <f>IF('Shoppable Services'!$F$4=$D92,1,0)*IF('Shoppable Services'!$E$4=$C92,1,0)*IF('Shoppable Services'!$D$4=$B92,1,0)*IF('Shoppable Services'!$C$4=$A92,1,0)*IF('Shoppable Services'!$B$4=AO$82,AO11,0)</f>
        <v>0</v>
      </c>
      <c r="AP92" s="3">
        <f>IF('Shoppable Services'!$F$4=$D92,1,0)*IF('Shoppable Services'!$E$4=$C92,1,0)*IF('Shoppable Services'!$D$4=$B92,1,0)*IF('Shoppable Services'!$C$4=$A92,1,0)*IF('Shoppable Services'!$B$4=AP$82,AP11,0)</f>
        <v>0</v>
      </c>
      <c r="AQ92" s="3">
        <f>IF('Shoppable Services'!$F$4=$D92,1,0)*IF('Shoppable Services'!$E$4=$C92,1,0)*IF('Shoppable Services'!$D$4=$B92,1,0)*IF('Shoppable Services'!$C$4=$A92,1,0)*IF('Shoppable Services'!$B$4=AQ$82,AQ11,0)</f>
        <v>0</v>
      </c>
      <c r="AR92" s="3">
        <f>IF('Shoppable Services'!$F$4=$D92,1,0)*IF('Shoppable Services'!$E$4=$C92,1,0)*IF('Shoppable Services'!$D$4=$B92,1,0)*IF('Shoppable Services'!$C$4=$A92,1,0)*IF('Shoppable Services'!$B$4=AR$82,AR11,0)</f>
        <v>0</v>
      </c>
      <c r="AS92" s="3">
        <f>IF('Shoppable Services'!$F$4=$D92,1,0)*IF('Shoppable Services'!$E$4=$C92,1,0)*IF('Shoppable Services'!$D$4=$B92,1,0)*IF('Shoppable Services'!$C$4=$A92,1,0)*IF('Shoppable Services'!$B$4=AS$82,AS11,0)</f>
        <v>0</v>
      </c>
      <c r="AT92" s="3">
        <f>IF('Shoppable Services'!$F$4=$D92,1,0)*IF('Shoppable Services'!$E$4=$C92,1,0)*IF('Shoppable Services'!$D$4=$B92,1,0)*IF('Shoppable Services'!$C$4=$A92,1,0)*IF('Shoppable Services'!$B$4=AT$82,AT11,0)</f>
        <v>0</v>
      </c>
      <c r="AU92" s="3">
        <f>IF('Shoppable Services'!$F$4=$D92,1,0)*IF('Shoppable Services'!$E$4=$C92,1,0)*IF('Shoppable Services'!$D$4=$B92,1,0)*IF('Shoppable Services'!$C$4=$A92,1,0)*IF('Shoppable Services'!$B$4=AU$82,AU11,0)</f>
        <v>0</v>
      </c>
      <c r="AV92" s="3">
        <f>IF('Shoppable Services'!$F$4=$D92,1,0)*IF('Shoppable Services'!$E$4=$C92,1,0)*IF('Shoppable Services'!$D$4=$B92,1,0)*IF('Shoppable Services'!$C$4=$A92,1,0)*IF('Shoppable Services'!$B$4=AV$82,AV11,0)</f>
        <v>0</v>
      </c>
      <c r="AW92" s="3">
        <f>IF('Shoppable Services'!$F$4=$D92,1,0)*IF('Shoppable Services'!$E$4=$C92,1,0)*IF('Shoppable Services'!$D$4=$B92,1,0)*IF('Shoppable Services'!$C$4=$A92,1,0)*IF('Shoppable Services'!$B$4=AW$82,AW11,0)</f>
        <v>0</v>
      </c>
      <c r="AX92" s="3">
        <f>IF('Shoppable Services'!$F$4=$D92,1,0)*IF('Shoppable Services'!$E$4=$C92,1,0)*IF('Shoppable Services'!$D$4=$B92,1,0)*IF('Shoppable Services'!$C$4=$A92,1,0)*IF('Shoppable Services'!$B$4=AX$82,AX11,0)</f>
        <v>0</v>
      </c>
      <c r="AY92" s="3">
        <f>IF('Shoppable Services'!$F$4=$D92,1,0)*IF('Shoppable Services'!$E$4=$C92,1,0)*IF('Shoppable Services'!$D$4=$B92,1,0)*IF('Shoppable Services'!$C$4=$A92,1,0)*IF('Shoppable Services'!$B$4=AY$82,AY11,0)</f>
        <v>0</v>
      </c>
      <c r="AZ92" s="3">
        <f>IF('Shoppable Services'!$F$4=$D92,1,0)*IF('Shoppable Services'!$E$4=$C92,1,0)*IF('Shoppable Services'!$D$4=$B92,1,0)*IF('Shoppable Services'!$C$4=$A92,1,0)*IF('Shoppable Services'!$B$4=AZ$82,AZ11,0)</f>
        <v>0</v>
      </c>
      <c r="BA92" s="3">
        <f>IF('Shoppable Services'!$F$4=$D92,1,0)*IF('Shoppable Services'!$E$4=$C92,1,0)*IF('Shoppable Services'!$D$4=$B92,1,0)*IF('Shoppable Services'!$C$4=$A92,1,0)*IF('Shoppable Services'!$B$4=BA$82,BA11,0)</f>
        <v>0</v>
      </c>
      <c r="BB92" s="3">
        <f>IF('Shoppable Services'!$F$4=$D92,1,0)*IF('Shoppable Services'!$E$4=$C92,1,0)*IF('Shoppable Services'!$D$4=$B92,1,0)*IF('Shoppable Services'!$C$4=$A92,1,0)*IF('Shoppable Services'!$B$4=BB$82,BB11,0)</f>
        <v>0</v>
      </c>
      <c r="BC92" s="3">
        <f>IF('Shoppable Services'!$F$4=$D92,1,0)*IF('Shoppable Services'!$E$4=$C92,1,0)*IF('Shoppable Services'!$D$4=$B92,1,0)*IF('Shoppable Services'!$C$4=$A92,1,0)*IF('Shoppable Services'!$B$4=BC$82,BC11,0)</f>
        <v>0</v>
      </c>
      <c r="BD92" s="3">
        <f>IF('Shoppable Services'!$F$4=$D92,1,0)*IF('Shoppable Services'!$E$4=$C92,1,0)*IF('Shoppable Services'!$D$4=$B92,1,0)*IF('Shoppable Services'!$C$4=$A92,1,0)*IF('Shoppable Services'!$B$4=BD$82,BD11,0)</f>
        <v>0</v>
      </c>
      <c r="BE92" s="3">
        <f>IF('Shoppable Services'!$F$4=$D92,1,0)*IF('Shoppable Services'!$E$4=$C92,1,0)*IF('Shoppable Services'!$D$4=$B92,1,0)*IF('Shoppable Services'!$C$4=$A92,1,0)*IF('Shoppable Services'!$B$4=BE$82,BE11,0)</f>
        <v>0</v>
      </c>
      <c r="BF92" s="3">
        <f>IF('Shoppable Services'!$F$4=$D92,1,0)*IF('Shoppable Services'!$E$4=$C92,1,0)*IF('Shoppable Services'!$D$4=$B92,1,0)*IF('Shoppable Services'!$C$4=$A92,1,0)*IF('Shoppable Services'!$B$4=BF$82,BF11,0)</f>
        <v>0</v>
      </c>
      <c r="BG92" s="3">
        <f>IF('Shoppable Services'!$F$4=$D92,1,0)*IF('Shoppable Services'!$E$4=$C92,1,0)*IF('Shoppable Services'!$D$4=$B92,1,0)*IF('Shoppable Services'!$C$4=$A92,1,0)*IF('Shoppable Services'!$B$4=BG$82,BG11,0)</f>
        <v>0</v>
      </c>
    </row>
    <row r="93" spans="1:59">
      <c r="A93" t="s">
        <v>8</v>
      </c>
      <c r="B93" t="s">
        <v>85</v>
      </c>
      <c r="C93" t="s">
        <v>33</v>
      </c>
      <c r="D93" t="s">
        <v>9</v>
      </c>
      <c r="E93" s="3">
        <f>IF('Shoppable Services'!$F$4=$D93,1,0)*IF('Shoppable Services'!$E$4=$C93,1,0)*IF('Shoppable Services'!$D$4=$B93,1,0)*IF('Shoppable Services'!$C$4=$A93,1,0)*$E12</f>
        <v>0</v>
      </c>
      <c r="F93" s="3">
        <f>IF('Shoppable Services'!$F$4=$D93,1,0)*IF('Shoppable Services'!$E$4=$C93,1,0)*IF('Shoppable Services'!$D$4=$B93,1,0)*IF('Shoppable Services'!$C$4=$A93,1,0)*$F12</f>
        <v>0</v>
      </c>
      <c r="G93" s="3">
        <f>IF('Shoppable Services'!$F$4=$D93,1,0)*IF('Shoppable Services'!$E$4=$C93,1,0)*IF('Shoppable Services'!$D$4=$B93,1,0)*IF('Shoppable Services'!$C$4=$A93,1,0)*$G12</f>
        <v>0</v>
      </c>
      <c r="H93" s="3">
        <f>IF('Shoppable Services'!$F$4=$D93,1,0)*IF('Shoppable Services'!$E$4=$C93,1,0)*IF('Shoppable Services'!$D$4=$B93,1,0)*IF('Shoppable Services'!$C$4=$A93,1,0)*$H12</f>
        <v>0</v>
      </c>
      <c r="I93" s="3">
        <f>IF('Shoppable Services'!$F$4=$D93,1,0)*IF('Shoppable Services'!$E$4=$C93,1,0)*IF('Shoppable Services'!$D$4=$B93,1,0)*IF('Shoppable Services'!$C$4=$A93,1,0)*$I12</f>
        <v>0</v>
      </c>
      <c r="J93" s="3">
        <f>IF('Shoppable Services'!$F$4=$D93,1,0)*IF('Shoppable Services'!$E$4=$C93,1,0)*IF('Shoppable Services'!$D$4=$B93,1,0)*IF('Shoppable Services'!$C$4=$A93,1,0)*IF('Shoppable Services'!$B$4=J$82,J12,0)</f>
        <v>0</v>
      </c>
      <c r="K93" s="3">
        <f>IF('Shoppable Services'!$F$4=$D93,1,0)*IF('Shoppable Services'!$E$4=$C93,1,0)*IF('Shoppable Services'!$D$4=$B93,1,0)*IF('Shoppable Services'!$C$4=$A93,1,0)*IF('Shoppable Services'!$B$4=K$82,K12,0)</f>
        <v>0</v>
      </c>
      <c r="L93" s="3">
        <f>IF('Shoppable Services'!$F$4=$D93,1,0)*IF('Shoppable Services'!$E$4=$C93,1,0)*IF('Shoppable Services'!$D$4=$B93,1,0)*IF('Shoppable Services'!$C$4=$A93,1,0)*IF('Shoppable Services'!$B$4=L$82,L12,0)</f>
        <v>0</v>
      </c>
      <c r="M93" s="3">
        <f>IF('Shoppable Services'!$F$4=$D93,1,0)*IF('Shoppable Services'!$E$4=$C93,1,0)*IF('Shoppable Services'!$D$4=$B93,1,0)*IF('Shoppable Services'!$C$4=$A93,1,0)*IF('Shoppable Services'!$B$4=M$82,M12,0)</f>
        <v>0</v>
      </c>
      <c r="N93" s="3">
        <f>IF('Shoppable Services'!$F$4=$D93,1,0)*IF('Shoppable Services'!$E$4=$C93,1,0)*IF('Shoppable Services'!$D$4=$B93,1,0)*IF('Shoppable Services'!$C$4=$A93,1,0)*IF('Shoppable Services'!$B$4=N$82,N12,0)</f>
        <v>0</v>
      </c>
      <c r="O93" s="3">
        <f>IF('Shoppable Services'!$F$4=$D93,1,0)*IF('Shoppable Services'!$E$4=$C93,1,0)*IF('Shoppable Services'!$D$4=$B93,1,0)*IF('Shoppable Services'!$C$4=$A93,1,0)*IF('Shoppable Services'!$B$4=O$82,O12,0)</f>
        <v>0</v>
      </c>
      <c r="P93" s="3">
        <f>IF('Shoppable Services'!$F$4=$D93,1,0)*IF('Shoppable Services'!$E$4=$C93,1,0)*IF('Shoppable Services'!$D$4=$B93,1,0)*IF('Shoppable Services'!$C$4=$A93,1,0)*IF('Shoppable Services'!$B$4=P$82,P12,0)</f>
        <v>0</v>
      </c>
      <c r="Q93" s="3">
        <f>IF('Shoppable Services'!$F$4=$D93,1,0)*IF('Shoppable Services'!$E$4=$C93,1,0)*IF('Shoppable Services'!$D$4=$B93,1,0)*IF('Shoppable Services'!$C$4=$A93,1,0)*IF('Shoppable Services'!$B$4=Q$82,Q12,0)</f>
        <v>0</v>
      </c>
      <c r="R93" s="3">
        <f>IF('Shoppable Services'!$F$4=$D93,1,0)*IF('Shoppable Services'!$E$4=$C93,1,0)*IF('Shoppable Services'!$D$4=$B93,1,0)*IF('Shoppable Services'!$C$4=$A93,1,0)*IF('Shoppable Services'!$B$4=R$82,R12,0)</f>
        <v>0</v>
      </c>
      <c r="S93" s="3">
        <f>IF('Shoppable Services'!$F$4=$D93,1,0)*IF('Shoppable Services'!$E$4=$C93,1,0)*IF('Shoppable Services'!$D$4=$B93,1,0)*IF('Shoppable Services'!$C$4=$A93,1,0)*IF('Shoppable Services'!$B$4=S$82,S12,0)</f>
        <v>0</v>
      </c>
      <c r="T93" s="3">
        <f>IF('Shoppable Services'!$F$4=$D93,1,0)*IF('Shoppable Services'!$E$4=$C93,1,0)*IF('Shoppable Services'!$D$4=$B93,1,0)*IF('Shoppable Services'!$C$4=$A93,1,0)*IF('Shoppable Services'!$B$4=T$82,T12,0)</f>
        <v>0</v>
      </c>
      <c r="U93" s="3">
        <f>IF('Shoppable Services'!$F$4=$D93,1,0)*IF('Shoppable Services'!$E$4=$C93,1,0)*IF('Shoppable Services'!$D$4=$B93,1,0)*IF('Shoppable Services'!$C$4=$A93,1,0)*IF('Shoppable Services'!$B$4=U$82,U12,0)</f>
        <v>0</v>
      </c>
      <c r="V93" s="3">
        <f>IF('Shoppable Services'!$F$4=$D93,1,0)*IF('Shoppable Services'!$E$4=$C93,1,0)*IF('Shoppable Services'!$D$4=$B93,1,0)*IF('Shoppable Services'!$C$4=$A93,1,0)*IF('Shoppable Services'!$B$4=V$82,V12,0)</f>
        <v>0</v>
      </c>
      <c r="W93" s="3">
        <f>IF('Shoppable Services'!$F$4=$D93,1,0)*IF('Shoppable Services'!$E$4=$C93,1,0)*IF('Shoppable Services'!$D$4=$B93,1,0)*IF('Shoppable Services'!$C$4=$A93,1,0)*IF('Shoppable Services'!$B$4=W$82,W12,0)</f>
        <v>0</v>
      </c>
      <c r="X93" s="3">
        <f>IF('Shoppable Services'!$F$4=$D93,1,0)*IF('Shoppable Services'!$E$4=$C93,1,0)*IF('Shoppable Services'!$D$4=$B93,1,0)*IF('Shoppable Services'!$C$4=$A93,1,0)*IF('Shoppable Services'!$B$4=X$82,X12,0)</f>
        <v>0</v>
      </c>
      <c r="Y93" s="3">
        <f>IF('Shoppable Services'!$F$4=$D93,1,0)*IF('Shoppable Services'!$E$4=$C93,1,0)*IF('Shoppable Services'!$D$4=$B93,1,0)*IF('Shoppable Services'!$C$4=$A93,1,0)*IF('Shoppable Services'!$B$4=Y$82,Y12,0)</f>
        <v>0</v>
      </c>
      <c r="Z93" s="3">
        <f>IF('Shoppable Services'!$F$4=$D93,1,0)*IF('Shoppable Services'!$E$4=$C93,1,0)*IF('Shoppable Services'!$D$4=$B93,1,0)*IF('Shoppable Services'!$C$4=$A93,1,0)*IF('Shoppable Services'!$B$4=Z$82,Z12,0)</f>
        <v>0</v>
      </c>
      <c r="AA93" s="3">
        <f>IF('Shoppable Services'!$F$4=$D93,1,0)*IF('Shoppable Services'!$E$4=$C93,1,0)*IF('Shoppable Services'!$D$4=$B93,1,0)*IF('Shoppable Services'!$C$4=$A93,1,0)*IF('Shoppable Services'!$B$4=AA$82,AA12,0)</f>
        <v>0</v>
      </c>
      <c r="AB93" s="3">
        <f>IF('Shoppable Services'!$F$4=$D93,1,0)*IF('Shoppable Services'!$E$4=$C93,1,0)*IF('Shoppable Services'!$D$4=$B93,1,0)*IF('Shoppable Services'!$C$4=$A93,1,0)*IF('Shoppable Services'!$B$4=AB$82,AB12,0)</f>
        <v>0</v>
      </c>
      <c r="AC93" s="3">
        <f>IF('Shoppable Services'!$F$4=$D93,1,0)*IF('Shoppable Services'!$E$4=$C93,1,0)*IF('Shoppable Services'!$D$4=$B93,1,0)*IF('Shoppable Services'!$C$4=$A93,1,0)*IF('Shoppable Services'!$B$4=AC$82,AC12,0)</f>
        <v>0</v>
      </c>
      <c r="AD93" s="3">
        <f>IF('Shoppable Services'!$F$4=$D93,1,0)*IF('Shoppable Services'!$E$4=$C93,1,0)*IF('Shoppable Services'!$D$4=$B93,1,0)*IF('Shoppable Services'!$C$4=$A93,1,0)*IF('Shoppable Services'!$B$4=AD$82,AD12,0)</f>
        <v>0</v>
      </c>
      <c r="AE93" s="3">
        <f>IF('Shoppable Services'!$F$4=$D93,1,0)*IF('Shoppable Services'!$E$4=$C93,1,0)*IF('Shoppable Services'!$D$4=$B93,1,0)*IF('Shoppable Services'!$C$4=$A93,1,0)*IF('Shoppable Services'!$B$4=AE$82,AE12,0)</f>
        <v>0</v>
      </c>
      <c r="AF93" s="3">
        <f>IF('Shoppable Services'!$F$4=$D93,1,0)*IF('Shoppable Services'!$E$4=$C93,1,0)*IF('Shoppable Services'!$D$4=$B93,1,0)*IF('Shoppable Services'!$C$4=$A93,1,0)*IF('Shoppable Services'!$B$4=AF$82,AF12,0)</f>
        <v>0</v>
      </c>
      <c r="AG93" s="3">
        <f>IF('Shoppable Services'!$F$4=$D93,1,0)*IF('Shoppable Services'!$E$4=$C93,1,0)*IF('Shoppable Services'!$D$4=$B93,1,0)*IF('Shoppable Services'!$C$4=$A93,1,0)*IF('Shoppable Services'!$B$4=AG$82,AG12,0)</f>
        <v>0</v>
      </c>
      <c r="AH93" s="3">
        <f>IF('Shoppable Services'!$F$4=$D93,1,0)*IF('Shoppable Services'!$E$4=$C93,1,0)*IF('Shoppable Services'!$D$4=$B93,1,0)*IF('Shoppable Services'!$C$4=$A93,1,0)*IF('Shoppable Services'!$B$4=AH$82,AH12,0)</f>
        <v>0</v>
      </c>
      <c r="AI93" s="3">
        <f>IF('Shoppable Services'!$F$4=$D93,1,0)*IF('Shoppable Services'!$E$4=$C93,1,0)*IF('Shoppable Services'!$D$4=$B93,1,0)*IF('Shoppable Services'!$C$4=$A93,1,0)*IF('Shoppable Services'!$B$4=AI$82,AI12,0)</f>
        <v>0</v>
      </c>
      <c r="AJ93" s="3">
        <f>IF('Shoppable Services'!$F$4=$D93,1,0)*IF('Shoppable Services'!$E$4=$C93,1,0)*IF('Shoppable Services'!$D$4=$B93,1,0)*IF('Shoppable Services'!$C$4=$A93,1,0)*IF('Shoppable Services'!$B$4=AJ$82,AJ12,0)</f>
        <v>0</v>
      </c>
      <c r="AK93" s="3">
        <f>IF('Shoppable Services'!$F$4=$D93,1,0)*IF('Shoppable Services'!$E$4=$C93,1,0)*IF('Shoppable Services'!$D$4=$B93,1,0)*IF('Shoppable Services'!$C$4=$A93,1,0)*IF('Shoppable Services'!$B$4=AK$82,AK12,0)</f>
        <v>0</v>
      </c>
      <c r="AL93" s="3">
        <f>IF('Shoppable Services'!$F$4=$D93,1,0)*IF('Shoppable Services'!$E$4=$C93,1,0)*IF('Shoppable Services'!$D$4=$B93,1,0)*IF('Shoppable Services'!$C$4=$A93,1,0)*IF('Shoppable Services'!$B$4=AL$82,AL12,0)</f>
        <v>0</v>
      </c>
      <c r="AM93" s="3">
        <f>IF('Shoppable Services'!$F$4=$D93,1,0)*IF('Shoppable Services'!$E$4=$C93,1,0)*IF('Shoppable Services'!$D$4=$B93,1,0)*IF('Shoppable Services'!$C$4=$A93,1,0)*IF('Shoppable Services'!$B$4=AM$82,AM12,0)</f>
        <v>0</v>
      </c>
      <c r="AN93" s="3">
        <f>IF('Shoppable Services'!$F$4=$D93,1,0)*IF('Shoppable Services'!$E$4=$C93,1,0)*IF('Shoppable Services'!$D$4=$B93,1,0)*IF('Shoppable Services'!$C$4=$A93,1,0)*IF('Shoppable Services'!$B$4=AN$82,AN12,0)</f>
        <v>0</v>
      </c>
      <c r="AO93" s="3">
        <f>IF('Shoppable Services'!$F$4=$D93,1,0)*IF('Shoppable Services'!$E$4=$C93,1,0)*IF('Shoppable Services'!$D$4=$B93,1,0)*IF('Shoppable Services'!$C$4=$A93,1,0)*IF('Shoppable Services'!$B$4=AO$82,AO12,0)</f>
        <v>0</v>
      </c>
      <c r="AP93" s="3">
        <f>IF('Shoppable Services'!$F$4=$D93,1,0)*IF('Shoppable Services'!$E$4=$C93,1,0)*IF('Shoppable Services'!$D$4=$B93,1,0)*IF('Shoppable Services'!$C$4=$A93,1,0)*IF('Shoppable Services'!$B$4=AP$82,AP12,0)</f>
        <v>0</v>
      </c>
      <c r="AQ93" s="3">
        <f>IF('Shoppable Services'!$F$4=$D93,1,0)*IF('Shoppable Services'!$E$4=$C93,1,0)*IF('Shoppable Services'!$D$4=$B93,1,0)*IF('Shoppable Services'!$C$4=$A93,1,0)*IF('Shoppable Services'!$B$4=AQ$82,AQ12,0)</f>
        <v>0</v>
      </c>
      <c r="AR93" s="3">
        <f>IF('Shoppable Services'!$F$4=$D93,1,0)*IF('Shoppable Services'!$E$4=$C93,1,0)*IF('Shoppable Services'!$D$4=$B93,1,0)*IF('Shoppable Services'!$C$4=$A93,1,0)*IF('Shoppable Services'!$B$4=AR$82,AR12,0)</f>
        <v>0</v>
      </c>
      <c r="AS93" s="3">
        <f>IF('Shoppable Services'!$F$4=$D93,1,0)*IF('Shoppable Services'!$E$4=$C93,1,0)*IF('Shoppable Services'!$D$4=$B93,1,0)*IF('Shoppable Services'!$C$4=$A93,1,0)*IF('Shoppable Services'!$B$4=AS$82,AS12,0)</f>
        <v>0</v>
      </c>
      <c r="AT93" s="3">
        <f>IF('Shoppable Services'!$F$4=$D93,1,0)*IF('Shoppable Services'!$E$4=$C93,1,0)*IF('Shoppable Services'!$D$4=$B93,1,0)*IF('Shoppable Services'!$C$4=$A93,1,0)*IF('Shoppable Services'!$B$4=AT$82,AT12,0)</f>
        <v>0</v>
      </c>
      <c r="AU93" s="3">
        <f>IF('Shoppable Services'!$F$4=$D93,1,0)*IF('Shoppable Services'!$E$4=$C93,1,0)*IF('Shoppable Services'!$D$4=$B93,1,0)*IF('Shoppable Services'!$C$4=$A93,1,0)*IF('Shoppable Services'!$B$4=AU$82,AU12,0)</f>
        <v>0</v>
      </c>
      <c r="AV93" s="3">
        <f>IF('Shoppable Services'!$F$4=$D93,1,0)*IF('Shoppable Services'!$E$4=$C93,1,0)*IF('Shoppable Services'!$D$4=$B93,1,0)*IF('Shoppable Services'!$C$4=$A93,1,0)*IF('Shoppable Services'!$B$4=AV$82,AV12,0)</f>
        <v>0</v>
      </c>
      <c r="AW93" s="3">
        <f>IF('Shoppable Services'!$F$4=$D93,1,0)*IF('Shoppable Services'!$E$4=$C93,1,0)*IF('Shoppable Services'!$D$4=$B93,1,0)*IF('Shoppable Services'!$C$4=$A93,1,0)*IF('Shoppable Services'!$B$4=AW$82,AW12,0)</f>
        <v>0</v>
      </c>
      <c r="AX93" s="3">
        <f>IF('Shoppable Services'!$F$4=$D93,1,0)*IF('Shoppable Services'!$E$4=$C93,1,0)*IF('Shoppable Services'!$D$4=$B93,1,0)*IF('Shoppable Services'!$C$4=$A93,1,0)*IF('Shoppable Services'!$B$4=AX$82,AX12,0)</f>
        <v>0</v>
      </c>
      <c r="AY93" s="3">
        <f>IF('Shoppable Services'!$F$4=$D93,1,0)*IF('Shoppable Services'!$E$4=$C93,1,0)*IF('Shoppable Services'!$D$4=$B93,1,0)*IF('Shoppable Services'!$C$4=$A93,1,0)*IF('Shoppable Services'!$B$4=AY$82,AY12,0)</f>
        <v>0</v>
      </c>
      <c r="AZ93" s="3">
        <f>IF('Shoppable Services'!$F$4=$D93,1,0)*IF('Shoppable Services'!$E$4=$C93,1,0)*IF('Shoppable Services'!$D$4=$B93,1,0)*IF('Shoppable Services'!$C$4=$A93,1,0)*IF('Shoppable Services'!$B$4=AZ$82,AZ12,0)</f>
        <v>0</v>
      </c>
      <c r="BA93" s="3">
        <f>IF('Shoppable Services'!$F$4=$D93,1,0)*IF('Shoppable Services'!$E$4=$C93,1,0)*IF('Shoppable Services'!$D$4=$B93,1,0)*IF('Shoppable Services'!$C$4=$A93,1,0)*IF('Shoppable Services'!$B$4=BA$82,BA12,0)</f>
        <v>0</v>
      </c>
      <c r="BB93" s="3">
        <f>IF('Shoppable Services'!$F$4=$D93,1,0)*IF('Shoppable Services'!$E$4=$C93,1,0)*IF('Shoppable Services'!$D$4=$B93,1,0)*IF('Shoppable Services'!$C$4=$A93,1,0)*IF('Shoppable Services'!$B$4=BB$82,BB12,0)</f>
        <v>0</v>
      </c>
      <c r="BC93" s="3">
        <f>IF('Shoppable Services'!$F$4=$D93,1,0)*IF('Shoppable Services'!$E$4=$C93,1,0)*IF('Shoppable Services'!$D$4=$B93,1,0)*IF('Shoppable Services'!$C$4=$A93,1,0)*IF('Shoppable Services'!$B$4=BC$82,BC12,0)</f>
        <v>0</v>
      </c>
      <c r="BD93" s="3">
        <f>IF('Shoppable Services'!$F$4=$D93,1,0)*IF('Shoppable Services'!$E$4=$C93,1,0)*IF('Shoppable Services'!$D$4=$B93,1,0)*IF('Shoppable Services'!$C$4=$A93,1,0)*IF('Shoppable Services'!$B$4=BD$82,BD12,0)</f>
        <v>0</v>
      </c>
      <c r="BE93" s="3">
        <f>IF('Shoppable Services'!$F$4=$D93,1,0)*IF('Shoppable Services'!$E$4=$C93,1,0)*IF('Shoppable Services'!$D$4=$B93,1,0)*IF('Shoppable Services'!$C$4=$A93,1,0)*IF('Shoppable Services'!$B$4=BE$82,BE12,0)</f>
        <v>0</v>
      </c>
      <c r="BF93" s="3">
        <f>IF('Shoppable Services'!$F$4=$D93,1,0)*IF('Shoppable Services'!$E$4=$C93,1,0)*IF('Shoppable Services'!$D$4=$B93,1,0)*IF('Shoppable Services'!$C$4=$A93,1,0)*IF('Shoppable Services'!$B$4=BF$82,BF12,0)</f>
        <v>0</v>
      </c>
      <c r="BG93" s="3">
        <f>IF('Shoppable Services'!$F$4=$D93,1,0)*IF('Shoppable Services'!$E$4=$C93,1,0)*IF('Shoppable Services'!$D$4=$B93,1,0)*IF('Shoppable Services'!$C$4=$A93,1,0)*IF('Shoppable Services'!$B$4=BG$82,BG12,0)</f>
        <v>0</v>
      </c>
    </row>
    <row r="94" spans="1:59">
      <c r="A94" t="s">
        <v>8</v>
      </c>
      <c r="B94" t="s">
        <v>85</v>
      </c>
      <c r="C94" t="s">
        <v>33</v>
      </c>
      <c r="D94" t="s">
        <v>86</v>
      </c>
      <c r="E94" s="3">
        <f>IF('Shoppable Services'!$F$4=$D94,1,0)*IF('Shoppable Services'!$E$4=$C94,1,0)*IF('Shoppable Services'!$D$4=$B94,1,0)*IF('Shoppable Services'!$C$4=$A94,1,0)*$E13</f>
        <v>0</v>
      </c>
      <c r="F94" s="3">
        <f>IF('Shoppable Services'!$F$4=$D94,1,0)*IF('Shoppable Services'!$E$4=$C94,1,0)*IF('Shoppable Services'!$D$4=$B94,1,0)*IF('Shoppable Services'!$C$4=$A94,1,0)*$F13</f>
        <v>0</v>
      </c>
      <c r="G94" s="3">
        <f>IF('Shoppable Services'!$F$4=$D94,1,0)*IF('Shoppable Services'!$E$4=$C94,1,0)*IF('Shoppable Services'!$D$4=$B94,1,0)*IF('Shoppable Services'!$C$4=$A94,1,0)*$G13</f>
        <v>0</v>
      </c>
      <c r="H94" s="3">
        <f>IF('Shoppable Services'!$F$4=$D94,1,0)*IF('Shoppable Services'!$E$4=$C94,1,0)*IF('Shoppable Services'!$D$4=$B94,1,0)*IF('Shoppable Services'!$C$4=$A94,1,0)*$H13</f>
        <v>0</v>
      </c>
      <c r="I94" s="3">
        <f>IF('Shoppable Services'!$F$4=$D94,1,0)*IF('Shoppable Services'!$E$4=$C94,1,0)*IF('Shoppable Services'!$D$4=$B94,1,0)*IF('Shoppable Services'!$C$4=$A94,1,0)*$I13</f>
        <v>0</v>
      </c>
      <c r="J94" s="3">
        <f>IF('Shoppable Services'!$F$4=$D94,1,0)*IF('Shoppable Services'!$E$4=$C94,1,0)*IF('Shoppable Services'!$D$4=$B94,1,0)*IF('Shoppable Services'!$C$4=$A94,1,0)*IF('Shoppable Services'!$B$4=J$82,J13,0)</f>
        <v>0</v>
      </c>
      <c r="K94" s="3">
        <f>IF('Shoppable Services'!$F$4=$D94,1,0)*IF('Shoppable Services'!$E$4=$C94,1,0)*IF('Shoppable Services'!$D$4=$B94,1,0)*IF('Shoppable Services'!$C$4=$A94,1,0)*IF('Shoppable Services'!$B$4=K$82,K13,0)</f>
        <v>0</v>
      </c>
      <c r="L94" s="3">
        <f>IF('Shoppable Services'!$F$4=$D94,1,0)*IF('Shoppable Services'!$E$4=$C94,1,0)*IF('Shoppable Services'!$D$4=$B94,1,0)*IF('Shoppable Services'!$C$4=$A94,1,0)*IF('Shoppable Services'!$B$4=L$82,L13,0)</f>
        <v>0</v>
      </c>
      <c r="M94" s="3">
        <f>IF('Shoppable Services'!$F$4=$D94,1,0)*IF('Shoppable Services'!$E$4=$C94,1,0)*IF('Shoppable Services'!$D$4=$B94,1,0)*IF('Shoppable Services'!$C$4=$A94,1,0)*IF('Shoppable Services'!$B$4=M$82,M13,0)</f>
        <v>0</v>
      </c>
      <c r="N94" s="3">
        <f>IF('Shoppable Services'!$F$4=$D94,1,0)*IF('Shoppable Services'!$E$4=$C94,1,0)*IF('Shoppable Services'!$D$4=$B94,1,0)*IF('Shoppable Services'!$C$4=$A94,1,0)*IF('Shoppable Services'!$B$4=N$82,N13,0)</f>
        <v>0</v>
      </c>
      <c r="O94" s="3">
        <f>IF('Shoppable Services'!$F$4=$D94,1,0)*IF('Shoppable Services'!$E$4=$C94,1,0)*IF('Shoppable Services'!$D$4=$B94,1,0)*IF('Shoppable Services'!$C$4=$A94,1,0)*IF('Shoppable Services'!$B$4=O$82,O13,0)</f>
        <v>0</v>
      </c>
      <c r="P94" s="3">
        <f>IF('Shoppable Services'!$F$4=$D94,1,0)*IF('Shoppable Services'!$E$4=$C94,1,0)*IF('Shoppable Services'!$D$4=$B94,1,0)*IF('Shoppable Services'!$C$4=$A94,1,0)*IF('Shoppable Services'!$B$4=P$82,P13,0)</f>
        <v>0</v>
      </c>
      <c r="Q94" s="3">
        <f>IF('Shoppable Services'!$F$4=$D94,1,0)*IF('Shoppable Services'!$E$4=$C94,1,0)*IF('Shoppable Services'!$D$4=$B94,1,0)*IF('Shoppable Services'!$C$4=$A94,1,0)*IF('Shoppable Services'!$B$4=Q$82,Q13,0)</f>
        <v>0</v>
      </c>
      <c r="R94" s="3">
        <f>IF('Shoppable Services'!$F$4=$D94,1,0)*IF('Shoppable Services'!$E$4=$C94,1,0)*IF('Shoppable Services'!$D$4=$B94,1,0)*IF('Shoppable Services'!$C$4=$A94,1,0)*IF('Shoppable Services'!$B$4=R$82,R13,0)</f>
        <v>0</v>
      </c>
      <c r="S94" s="3">
        <f>IF('Shoppable Services'!$F$4=$D94,1,0)*IF('Shoppable Services'!$E$4=$C94,1,0)*IF('Shoppable Services'!$D$4=$B94,1,0)*IF('Shoppable Services'!$C$4=$A94,1,0)*IF('Shoppable Services'!$B$4=S$82,S13,0)</f>
        <v>0</v>
      </c>
      <c r="T94" s="3">
        <f>IF('Shoppable Services'!$F$4=$D94,1,0)*IF('Shoppable Services'!$E$4=$C94,1,0)*IF('Shoppable Services'!$D$4=$B94,1,0)*IF('Shoppable Services'!$C$4=$A94,1,0)*IF('Shoppable Services'!$B$4=T$82,T13,0)</f>
        <v>0</v>
      </c>
      <c r="U94" s="3">
        <f>IF('Shoppable Services'!$F$4=$D94,1,0)*IF('Shoppable Services'!$E$4=$C94,1,0)*IF('Shoppable Services'!$D$4=$B94,1,0)*IF('Shoppable Services'!$C$4=$A94,1,0)*IF('Shoppable Services'!$B$4=U$82,U13,0)</f>
        <v>0</v>
      </c>
      <c r="V94" s="3">
        <f>IF('Shoppable Services'!$F$4=$D94,1,0)*IF('Shoppable Services'!$E$4=$C94,1,0)*IF('Shoppable Services'!$D$4=$B94,1,0)*IF('Shoppable Services'!$C$4=$A94,1,0)*IF('Shoppable Services'!$B$4=V$82,V13,0)</f>
        <v>0</v>
      </c>
      <c r="W94" s="3">
        <f>IF('Shoppable Services'!$F$4=$D94,1,0)*IF('Shoppable Services'!$E$4=$C94,1,0)*IF('Shoppable Services'!$D$4=$B94,1,0)*IF('Shoppable Services'!$C$4=$A94,1,0)*IF('Shoppable Services'!$B$4=W$82,W13,0)</f>
        <v>0</v>
      </c>
      <c r="X94" s="3">
        <f>IF('Shoppable Services'!$F$4=$D94,1,0)*IF('Shoppable Services'!$E$4=$C94,1,0)*IF('Shoppable Services'!$D$4=$B94,1,0)*IF('Shoppable Services'!$C$4=$A94,1,0)*IF('Shoppable Services'!$B$4=X$82,X13,0)</f>
        <v>0</v>
      </c>
      <c r="Y94" s="3">
        <f>IF('Shoppable Services'!$F$4=$D94,1,0)*IF('Shoppable Services'!$E$4=$C94,1,0)*IF('Shoppable Services'!$D$4=$B94,1,0)*IF('Shoppable Services'!$C$4=$A94,1,0)*IF('Shoppable Services'!$B$4=Y$82,Y13,0)</f>
        <v>0</v>
      </c>
      <c r="Z94" s="3">
        <f>IF('Shoppable Services'!$F$4=$D94,1,0)*IF('Shoppable Services'!$E$4=$C94,1,0)*IF('Shoppable Services'!$D$4=$B94,1,0)*IF('Shoppable Services'!$C$4=$A94,1,0)*IF('Shoppable Services'!$B$4=Z$82,Z13,0)</f>
        <v>0</v>
      </c>
      <c r="AA94" s="3">
        <f>IF('Shoppable Services'!$F$4=$D94,1,0)*IF('Shoppable Services'!$E$4=$C94,1,0)*IF('Shoppable Services'!$D$4=$B94,1,0)*IF('Shoppable Services'!$C$4=$A94,1,0)*IF('Shoppable Services'!$B$4=AA$82,AA13,0)</f>
        <v>0</v>
      </c>
      <c r="AB94" s="3">
        <f>IF('Shoppable Services'!$F$4=$D94,1,0)*IF('Shoppable Services'!$E$4=$C94,1,0)*IF('Shoppable Services'!$D$4=$B94,1,0)*IF('Shoppable Services'!$C$4=$A94,1,0)*IF('Shoppable Services'!$B$4=AB$82,AB13,0)</f>
        <v>0</v>
      </c>
      <c r="AC94" s="3">
        <f>IF('Shoppable Services'!$F$4=$D94,1,0)*IF('Shoppable Services'!$E$4=$C94,1,0)*IF('Shoppable Services'!$D$4=$B94,1,0)*IF('Shoppable Services'!$C$4=$A94,1,0)*IF('Shoppable Services'!$B$4=AC$82,AC13,0)</f>
        <v>0</v>
      </c>
      <c r="AD94" s="3">
        <f>IF('Shoppable Services'!$F$4=$D94,1,0)*IF('Shoppable Services'!$E$4=$C94,1,0)*IF('Shoppable Services'!$D$4=$B94,1,0)*IF('Shoppable Services'!$C$4=$A94,1,0)*IF('Shoppable Services'!$B$4=AD$82,AD13,0)</f>
        <v>0</v>
      </c>
      <c r="AE94" s="3">
        <f>IF('Shoppable Services'!$F$4=$D94,1,0)*IF('Shoppable Services'!$E$4=$C94,1,0)*IF('Shoppable Services'!$D$4=$B94,1,0)*IF('Shoppable Services'!$C$4=$A94,1,0)*IF('Shoppable Services'!$B$4=AE$82,AE13,0)</f>
        <v>0</v>
      </c>
      <c r="AF94" s="3">
        <f>IF('Shoppable Services'!$F$4=$D94,1,0)*IF('Shoppable Services'!$E$4=$C94,1,0)*IF('Shoppable Services'!$D$4=$B94,1,0)*IF('Shoppable Services'!$C$4=$A94,1,0)*IF('Shoppable Services'!$B$4=AF$82,AF13,0)</f>
        <v>0</v>
      </c>
      <c r="AG94" s="3">
        <f>IF('Shoppable Services'!$F$4=$D94,1,0)*IF('Shoppable Services'!$E$4=$C94,1,0)*IF('Shoppable Services'!$D$4=$B94,1,0)*IF('Shoppable Services'!$C$4=$A94,1,0)*IF('Shoppable Services'!$B$4=AG$82,AG13,0)</f>
        <v>0</v>
      </c>
      <c r="AH94" s="3">
        <f>IF('Shoppable Services'!$F$4=$D94,1,0)*IF('Shoppable Services'!$E$4=$C94,1,0)*IF('Shoppable Services'!$D$4=$B94,1,0)*IF('Shoppable Services'!$C$4=$A94,1,0)*IF('Shoppable Services'!$B$4=AH$82,AH13,0)</f>
        <v>0</v>
      </c>
      <c r="AI94" s="3">
        <f>IF('Shoppable Services'!$F$4=$D94,1,0)*IF('Shoppable Services'!$E$4=$C94,1,0)*IF('Shoppable Services'!$D$4=$B94,1,0)*IF('Shoppable Services'!$C$4=$A94,1,0)*IF('Shoppable Services'!$B$4=AI$82,AI13,0)</f>
        <v>0</v>
      </c>
      <c r="AJ94" s="3">
        <f>IF('Shoppable Services'!$F$4=$D94,1,0)*IF('Shoppable Services'!$E$4=$C94,1,0)*IF('Shoppable Services'!$D$4=$B94,1,0)*IF('Shoppable Services'!$C$4=$A94,1,0)*IF('Shoppable Services'!$B$4=AJ$82,AJ13,0)</f>
        <v>0</v>
      </c>
      <c r="AK94" s="3">
        <f>IF('Shoppable Services'!$F$4=$D94,1,0)*IF('Shoppable Services'!$E$4=$C94,1,0)*IF('Shoppable Services'!$D$4=$B94,1,0)*IF('Shoppable Services'!$C$4=$A94,1,0)*IF('Shoppable Services'!$B$4=AK$82,AK13,0)</f>
        <v>0</v>
      </c>
      <c r="AL94" s="3">
        <f>IF('Shoppable Services'!$F$4=$D94,1,0)*IF('Shoppable Services'!$E$4=$C94,1,0)*IF('Shoppable Services'!$D$4=$B94,1,0)*IF('Shoppable Services'!$C$4=$A94,1,0)*IF('Shoppable Services'!$B$4=AL$82,AL13,0)</f>
        <v>0</v>
      </c>
      <c r="AM94" s="3">
        <f>IF('Shoppable Services'!$F$4=$D94,1,0)*IF('Shoppable Services'!$E$4=$C94,1,0)*IF('Shoppable Services'!$D$4=$B94,1,0)*IF('Shoppable Services'!$C$4=$A94,1,0)*IF('Shoppable Services'!$B$4=AM$82,AM13,0)</f>
        <v>0</v>
      </c>
      <c r="AN94" s="3">
        <f>IF('Shoppable Services'!$F$4=$D94,1,0)*IF('Shoppable Services'!$E$4=$C94,1,0)*IF('Shoppable Services'!$D$4=$B94,1,0)*IF('Shoppable Services'!$C$4=$A94,1,0)*IF('Shoppable Services'!$B$4=AN$82,AN13,0)</f>
        <v>0</v>
      </c>
      <c r="AO94" s="3">
        <f>IF('Shoppable Services'!$F$4=$D94,1,0)*IF('Shoppable Services'!$E$4=$C94,1,0)*IF('Shoppable Services'!$D$4=$B94,1,0)*IF('Shoppable Services'!$C$4=$A94,1,0)*IF('Shoppable Services'!$B$4=AO$82,AO13,0)</f>
        <v>0</v>
      </c>
      <c r="AP94" s="3">
        <f>IF('Shoppable Services'!$F$4=$D94,1,0)*IF('Shoppable Services'!$E$4=$C94,1,0)*IF('Shoppable Services'!$D$4=$B94,1,0)*IF('Shoppable Services'!$C$4=$A94,1,0)*IF('Shoppable Services'!$B$4=AP$82,AP13,0)</f>
        <v>0</v>
      </c>
      <c r="AQ94" s="3">
        <f>IF('Shoppable Services'!$F$4=$D94,1,0)*IF('Shoppable Services'!$E$4=$C94,1,0)*IF('Shoppable Services'!$D$4=$B94,1,0)*IF('Shoppable Services'!$C$4=$A94,1,0)*IF('Shoppable Services'!$B$4=AQ$82,AQ13,0)</f>
        <v>0</v>
      </c>
      <c r="AR94" s="3">
        <f>IF('Shoppable Services'!$F$4=$D94,1,0)*IF('Shoppable Services'!$E$4=$C94,1,0)*IF('Shoppable Services'!$D$4=$B94,1,0)*IF('Shoppable Services'!$C$4=$A94,1,0)*IF('Shoppable Services'!$B$4=AR$82,AR13,0)</f>
        <v>0</v>
      </c>
      <c r="AS94" s="3">
        <f>IF('Shoppable Services'!$F$4=$D94,1,0)*IF('Shoppable Services'!$E$4=$C94,1,0)*IF('Shoppable Services'!$D$4=$B94,1,0)*IF('Shoppable Services'!$C$4=$A94,1,0)*IF('Shoppable Services'!$B$4=AS$82,AS13,0)</f>
        <v>0</v>
      </c>
      <c r="AT94" s="3">
        <f>IF('Shoppable Services'!$F$4=$D94,1,0)*IF('Shoppable Services'!$E$4=$C94,1,0)*IF('Shoppable Services'!$D$4=$B94,1,0)*IF('Shoppable Services'!$C$4=$A94,1,0)*IF('Shoppable Services'!$B$4=AT$82,AT13,0)</f>
        <v>0</v>
      </c>
      <c r="AU94" s="3">
        <f>IF('Shoppable Services'!$F$4=$D94,1,0)*IF('Shoppable Services'!$E$4=$C94,1,0)*IF('Shoppable Services'!$D$4=$B94,1,0)*IF('Shoppable Services'!$C$4=$A94,1,0)*IF('Shoppable Services'!$B$4=AU$82,AU13,0)</f>
        <v>0</v>
      </c>
      <c r="AV94" s="3">
        <f>IF('Shoppable Services'!$F$4=$D94,1,0)*IF('Shoppable Services'!$E$4=$C94,1,0)*IF('Shoppable Services'!$D$4=$B94,1,0)*IF('Shoppable Services'!$C$4=$A94,1,0)*IF('Shoppable Services'!$B$4=AV$82,AV13,0)</f>
        <v>0</v>
      </c>
      <c r="AW94" s="3">
        <f>IF('Shoppable Services'!$F$4=$D94,1,0)*IF('Shoppable Services'!$E$4=$C94,1,0)*IF('Shoppable Services'!$D$4=$B94,1,0)*IF('Shoppable Services'!$C$4=$A94,1,0)*IF('Shoppable Services'!$B$4=AW$82,AW13,0)</f>
        <v>0</v>
      </c>
      <c r="AX94" s="3">
        <f>IF('Shoppable Services'!$F$4=$D94,1,0)*IF('Shoppable Services'!$E$4=$C94,1,0)*IF('Shoppable Services'!$D$4=$B94,1,0)*IF('Shoppable Services'!$C$4=$A94,1,0)*IF('Shoppable Services'!$B$4=AX$82,AX13,0)</f>
        <v>0</v>
      </c>
      <c r="AY94" s="3">
        <f>IF('Shoppable Services'!$F$4=$D94,1,0)*IF('Shoppable Services'!$E$4=$C94,1,0)*IF('Shoppable Services'!$D$4=$B94,1,0)*IF('Shoppable Services'!$C$4=$A94,1,0)*IF('Shoppable Services'!$B$4=AY$82,AY13,0)</f>
        <v>0</v>
      </c>
      <c r="AZ94" s="3">
        <f>IF('Shoppable Services'!$F$4=$D94,1,0)*IF('Shoppable Services'!$E$4=$C94,1,0)*IF('Shoppable Services'!$D$4=$B94,1,0)*IF('Shoppable Services'!$C$4=$A94,1,0)*IF('Shoppable Services'!$B$4=AZ$82,AZ13,0)</f>
        <v>0</v>
      </c>
      <c r="BA94" s="3">
        <f>IF('Shoppable Services'!$F$4=$D94,1,0)*IF('Shoppable Services'!$E$4=$C94,1,0)*IF('Shoppable Services'!$D$4=$B94,1,0)*IF('Shoppable Services'!$C$4=$A94,1,0)*IF('Shoppable Services'!$B$4=BA$82,BA13,0)</f>
        <v>0</v>
      </c>
      <c r="BB94" s="3">
        <f>IF('Shoppable Services'!$F$4=$D94,1,0)*IF('Shoppable Services'!$E$4=$C94,1,0)*IF('Shoppable Services'!$D$4=$B94,1,0)*IF('Shoppable Services'!$C$4=$A94,1,0)*IF('Shoppable Services'!$B$4=BB$82,BB13,0)</f>
        <v>0</v>
      </c>
      <c r="BC94" s="3">
        <f>IF('Shoppable Services'!$F$4=$D94,1,0)*IF('Shoppable Services'!$E$4=$C94,1,0)*IF('Shoppable Services'!$D$4=$B94,1,0)*IF('Shoppable Services'!$C$4=$A94,1,0)*IF('Shoppable Services'!$B$4=BC$82,BC13,0)</f>
        <v>0</v>
      </c>
      <c r="BD94" s="3">
        <f>IF('Shoppable Services'!$F$4=$D94,1,0)*IF('Shoppable Services'!$E$4=$C94,1,0)*IF('Shoppable Services'!$D$4=$B94,1,0)*IF('Shoppable Services'!$C$4=$A94,1,0)*IF('Shoppable Services'!$B$4=BD$82,BD13,0)</f>
        <v>0</v>
      </c>
      <c r="BE94" s="3">
        <f>IF('Shoppable Services'!$F$4=$D94,1,0)*IF('Shoppable Services'!$E$4=$C94,1,0)*IF('Shoppable Services'!$D$4=$B94,1,0)*IF('Shoppable Services'!$C$4=$A94,1,0)*IF('Shoppable Services'!$B$4=BE$82,BE13,0)</f>
        <v>0</v>
      </c>
      <c r="BF94" s="3">
        <f>IF('Shoppable Services'!$F$4=$D94,1,0)*IF('Shoppable Services'!$E$4=$C94,1,0)*IF('Shoppable Services'!$D$4=$B94,1,0)*IF('Shoppable Services'!$C$4=$A94,1,0)*IF('Shoppable Services'!$B$4=BF$82,BF13,0)</f>
        <v>0</v>
      </c>
      <c r="BG94" s="3">
        <f>IF('Shoppable Services'!$F$4=$D94,1,0)*IF('Shoppable Services'!$E$4=$C94,1,0)*IF('Shoppable Services'!$D$4=$B94,1,0)*IF('Shoppable Services'!$C$4=$A94,1,0)*IF('Shoppable Services'!$B$4=BG$82,BG13,0)</f>
        <v>0</v>
      </c>
    </row>
    <row r="95" spans="1:59">
      <c r="A95" t="s">
        <v>8</v>
      </c>
      <c r="B95" t="s">
        <v>85</v>
      </c>
      <c r="C95" t="s">
        <v>33</v>
      </c>
      <c r="D95" t="s">
        <v>11</v>
      </c>
      <c r="E95" s="3">
        <f>IF('Shoppable Services'!$F$4=$D95,1,0)*IF('Shoppable Services'!$E$4=$C95,1,0)*IF('Shoppable Services'!$D$4=$B95,1,0)*IF('Shoppable Services'!$C$4=$A95,1,0)*$E14</f>
        <v>0</v>
      </c>
      <c r="F95" s="3">
        <f>IF('Shoppable Services'!$F$4=$D95,1,0)*IF('Shoppable Services'!$E$4=$C95,1,0)*IF('Shoppable Services'!$D$4=$B95,1,0)*IF('Shoppable Services'!$C$4=$A95,1,0)*$F14</f>
        <v>0</v>
      </c>
      <c r="G95" s="3">
        <f>IF('Shoppable Services'!$F$4=$D95,1,0)*IF('Shoppable Services'!$E$4=$C95,1,0)*IF('Shoppable Services'!$D$4=$B95,1,0)*IF('Shoppable Services'!$C$4=$A95,1,0)*$G14</f>
        <v>0</v>
      </c>
      <c r="H95" s="3">
        <f>IF('Shoppable Services'!$F$4=$D95,1,0)*IF('Shoppable Services'!$E$4=$C95,1,0)*IF('Shoppable Services'!$D$4=$B95,1,0)*IF('Shoppable Services'!$C$4=$A95,1,0)*$H14</f>
        <v>0</v>
      </c>
      <c r="I95" s="3">
        <f>IF('Shoppable Services'!$F$4=$D95,1,0)*IF('Shoppable Services'!$E$4=$C95,1,0)*IF('Shoppable Services'!$D$4=$B95,1,0)*IF('Shoppable Services'!$C$4=$A95,1,0)*$I14</f>
        <v>0</v>
      </c>
      <c r="J95" s="3">
        <f>IF('Shoppable Services'!$F$4=$D95,1,0)*IF('Shoppable Services'!$E$4=$C95,1,0)*IF('Shoppable Services'!$D$4=$B95,1,0)*IF('Shoppable Services'!$C$4=$A95,1,0)*IF('Shoppable Services'!$B$4=J$82,J14,0)</f>
        <v>0</v>
      </c>
      <c r="K95" s="3">
        <f>IF('Shoppable Services'!$F$4=$D95,1,0)*IF('Shoppable Services'!$E$4=$C95,1,0)*IF('Shoppable Services'!$D$4=$B95,1,0)*IF('Shoppable Services'!$C$4=$A95,1,0)*IF('Shoppable Services'!$B$4=K$82,K14,0)</f>
        <v>0</v>
      </c>
      <c r="L95" s="3">
        <f>IF('Shoppable Services'!$F$4=$D95,1,0)*IF('Shoppable Services'!$E$4=$C95,1,0)*IF('Shoppable Services'!$D$4=$B95,1,0)*IF('Shoppable Services'!$C$4=$A95,1,0)*IF('Shoppable Services'!$B$4=L$82,L14,0)</f>
        <v>0</v>
      </c>
      <c r="M95" s="3">
        <f>IF('Shoppable Services'!$F$4=$D95,1,0)*IF('Shoppable Services'!$E$4=$C95,1,0)*IF('Shoppable Services'!$D$4=$B95,1,0)*IF('Shoppable Services'!$C$4=$A95,1,0)*IF('Shoppable Services'!$B$4=M$82,M14,0)</f>
        <v>0</v>
      </c>
      <c r="N95" s="3">
        <f>IF('Shoppable Services'!$F$4=$D95,1,0)*IF('Shoppable Services'!$E$4=$C95,1,0)*IF('Shoppable Services'!$D$4=$B95,1,0)*IF('Shoppable Services'!$C$4=$A95,1,0)*IF('Shoppable Services'!$B$4=N$82,N14,0)</f>
        <v>0</v>
      </c>
      <c r="O95" s="3">
        <f>IF('Shoppable Services'!$F$4=$D95,1,0)*IF('Shoppable Services'!$E$4=$C95,1,0)*IF('Shoppable Services'!$D$4=$B95,1,0)*IF('Shoppable Services'!$C$4=$A95,1,0)*IF('Shoppable Services'!$B$4=O$82,O14,0)</f>
        <v>0</v>
      </c>
      <c r="P95" s="3">
        <f>IF('Shoppable Services'!$F$4=$D95,1,0)*IF('Shoppable Services'!$E$4=$C95,1,0)*IF('Shoppable Services'!$D$4=$B95,1,0)*IF('Shoppable Services'!$C$4=$A95,1,0)*IF('Shoppable Services'!$B$4=P$82,P14,0)</f>
        <v>0</v>
      </c>
      <c r="Q95" s="3">
        <f>IF('Shoppable Services'!$F$4=$D95,1,0)*IF('Shoppable Services'!$E$4=$C95,1,0)*IF('Shoppable Services'!$D$4=$B95,1,0)*IF('Shoppable Services'!$C$4=$A95,1,0)*IF('Shoppable Services'!$B$4=Q$82,Q14,0)</f>
        <v>0</v>
      </c>
      <c r="R95" s="3">
        <f>IF('Shoppable Services'!$F$4=$D95,1,0)*IF('Shoppable Services'!$E$4=$C95,1,0)*IF('Shoppable Services'!$D$4=$B95,1,0)*IF('Shoppable Services'!$C$4=$A95,1,0)*IF('Shoppable Services'!$B$4=R$82,R14,0)</f>
        <v>0</v>
      </c>
      <c r="S95" s="3">
        <f>IF('Shoppable Services'!$F$4=$D95,1,0)*IF('Shoppable Services'!$E$4=$C95,1,0)*IF('Shoppable Services'!$D$4=$B95,1,0)*IF('Shoppable Services'!$C$4=$A95,1,0)*IF('Shoppable Services'!$B$4=S$82,S14,0)</f>
        <v>0</v>
      </c>
      <c r="T95" s="3">
        <f>IF('Shoppable Services'!$F$4=$D95,1,0)*IF('Shoppable Services'!$E$4=$C95,1,0)*IF('Shoppable Services'!$D$4=$B95,1,0)*IF('Shoppable Services'!$C$4=$A95,1,0)*IF('Shoppable Services'!$B$4=T$82,T14,0)</f>
        <v>0</v>
      </c>
      <c r="U95" s="3">
        <f>IF('Shoppable Services'!$F$4=$D95,1,0)*IF('Shoppable Services'!$E$4=$C95,1,0)*IF('Shoppable Services'!$D$4=$B95,1,0)*IF('Shoppable Services'!$C$4=$A95,1,0)*IF('Shoppable Services'!$B$4=U$82,U14,0)</f>
        <v>0</v>
      </c>
      <c r="V95" s="3">
        <f>IF('Shoppable Services'!$F$4=$D95,1,0)*IF('Shoppable Services'!$E$4=$C95,1,0)*IF('Shoppable Services'!$D$4=$B95,1,0)*IF('Shoppable Services'!$C$4=$A95,1,0)*IF('Shoppable Services'!$B$4=V$82,V14,0)</f>
        <v>0</v>
      </c>
      <c r="W95" s="3">
        <f>IF('Shoppable Services'!$F$4=$D95,1,0)*IF('Shoppable Services'!$E$4=$C95,1,0)*IF('Shoppable Services'!$D$4=$B95,1,0)*IF('Shoppable Services'!$C$4=$A95,1,0)*IF('Shoppable Services'!$B$4=W$82,W14,0)</f>
        <v>0</v>
      </c>
      <c r="X95" s="3">
        <f>IF('Shoppable Services'!$F$4=$D95,1,0)*IF('Shoppable Services'!$E$4=$C95,1,0)*IF('Shoppable Services'!$D$4=$B95,1,0)*IF('Shoppable Services'!$C$4=$A95,1,0)*IF('Shoppable Services'!$B$4=X$82,X14,0)</f>
        <v>0</v>
      </c>
      <c r="Y95" s="3">
        <f>IF('Shoppable Services'!$F$4=$D95,1,0)*IF('Shoppable Services'!$E$4=$C95,1,0)*IF('Shoppable Services'!$D$4=$B95,1,0)*IF('Shoppable Services'!$C$4=$A95,1,0)*IF('Shoppable Services'!$B$4=Y$82,Y14,0)</f>
        <v>0</v>
      </c>
      <c r="Z95" s="3">
        <f>IF('Shoppable Services'!$F$4=$D95,1,0)*IF('Shoppable Services'!$E$4=$C95,1,0)*IF('Shoppable Services'!$D$4=$B95,1,0)*IF('Shoppable Services'!$C$4=$A95,1,0)*IF('Shoppable Services'!$B$4=Z$82,Z14,0)</f>
        <v>0</v>
      </c>
      <c r="AA95" s="3">
        <f>IF('Shoppable Services'!$F$4=$D95,1,0)*IF('Shoppable Services'!$E$4=$C95,1,0)*IF('Shoppable Services'!$D$4=$B95,1,0)*IF('Shoppable Services'!$C$4=$A95,1,0)*IF('Shoppable Services'!$B$4=AA$82,AA14,0)</f>
        <v>0</v>
      </c>
      <c r="AB95" s="3">
        <f>IF('Shoppable Services'!$F$4=$D95,1,0)*IF('Shoppable Services'!$E$4=$C95,1,0)*IF('Shoppable Services'!$D$4=$B95,1,0)*IF('Shoppable Services'!$C$4=$A95,1,0)*IF('Shoppable Services'!$B$4=AB$82,AB14,0)</f>
        <v>0</v>
      </c>
      <c r="AC95" s="3">
        <f>IF('Shoppable Services'!$F$4=$D95,1,0)*IF('Shoppable Services'!$E$4=$C95,1,0)*IF('Shoppable Services'!$D$4=$B95,1,0)*IF('Shoppable Services'!$C$4=$A95,1,0)*IF('Shoppable Services'!$B$4=AC$82,AC14,0)</f>
        <v>0</v>
      </c>
      <c r="AD95" s="3">
        <f>IF('Shoppable Services'!$F$4=$D95,1,0)*IF('Shoppable Services'!$E$4=$C95,1,0)*IF('Shoppable Services'!$D$4=$B95,1,0)*IF('Shoppable Services'!$C$4=$A95,1,0)*IF('Shoppable Services'!$B$4=AD$82,AD14,0)</f>
        <v>0</v>
      </c>
      <c r="AE95" s="3">
        <f>IF('Shoppable Services'!$F$4=$D95,1,0)*IF('Shoppable Services'!$E$4=$C95,1,0)*IF('Shoppable Services'!$D$4=$B95,1,0)*IF('Shoppable Services'!$C$4=$A95,1,0)*IF('Shoppable Services'!$B$4=AE$82,AE14,0)</f>
        <v>0</v>
      </c>
      <c r="AF95" s="3">
        <f>IF('Shoppable Services'!$F$4=$D95,1,0)*IF('Shoppable Services'!$E$4=$C95,1,0)*IF('Shoppable Services'!$D$4=$B95,1,0)*IF('Shoppable Services'!$C$4=$A95,1,0)*IF('Shoppable Services'!$B$4=AF$82,AF14,0)</f>
        <v>0</v>
      </c>
      <c r="AG95" s="3">
        <f>IF('Shoppable Services'!$F$4=$D95,1,0)*IF('Shoppable Services'!$E$4=$C95,1,0)*IF('Shoppable Services'!$D$4=$B95,1,0)*IF('Shoppable Services'!$C$4=$A95,1,0)*IF('Shoppable Services'!$B$4=AG$82,AG14,0)</f>
        <v>0</v>
      </c>
      <c r="AH95" s="3">
        <f>IF('Shoppable Services'!$F$4=$D95,1,0)*IF('Shoppable Services'!$E$4=$C95,1,0)*IF('Shoppable Services'!$D$4=$B95,1,0)*IF('Shoppable Services'!$C$4=$A95,1,0)*IF('Shoppable Services'!$B$4=AH$82,AH14,0)</f>
        <v>0</v>
      </c>
      <c r="AI95" s="3">
        <f>IF('Shoppable Services'!$F$4=$D95,1,0)*IF('Shoppable Services'!$E$4=$C95,1,0)*IF('Shoppable Services'!$D$4=$B95,1,0)*IF('Shoppable Services'!$C$4=$A95,1,0)*IF('Shoppable Services'!$B$4=AI$82,AI14,0)</f>
        <v>0</v>
      </c>
      <c r="AJ95" s="3">
        <f>IF('Shoppable Services'!$F$4=$D95,1,0)*IF('Shoppable Services'!$E$4=$C95,1,0)*IF('Shoppable Services'!$D$4=$B95,1,0)*IF('Shoppable Services'!$C$4=$A95,1,0)*IF('Shoppable Services'!$B$4=AJ$82,AJ14,0)</f>
        <v>0</v>
      </c>
      <c r="AK95" s="3">
        <f>IF('Shoppable Services'!$F$4=$D95,1,0)*IF('Shoppable Services'!$E$4=$C95,1,0)*IF('Shoppable Services'!$D$4=$B95,1,0)*IF('Shoppable Services'!$C$4=$A95,1,0)*IF('Shoppable Services'!$B$4=AK$82,AK14,0)</f>
        <v>0</v>
      </c>
      <c r="AL95" s="3">
        <f>IF('Shoppable Services'!$F$4=$D95,1,0)*IF('Shoppable Services'!$E$4=$C95,1,0)*IF('Shoppable Services'!$D$4=$B95,1,0)*IF('Shoppable Services'!$C$4=$A95,1,0)*IF('Shoppable Services'!$B$4=AL$82,AL14,0)</f>
        <v>0</v>
      </c>
      <c r="AM95" s="3">
        <f>IF('Shoppable Services'!$F$4=$D95,1,0)*IF('Shoppable Services'!$E$4=$C95,1,0)*IF('Shoppable Services'!$D$4=$B95,1,0)*IF('Shoppable Services'!$C$4=$A95,1,0)*IF('Shoppable Services'!$B$4=AM$82,AM14,0)</f>
        <v>0</v>
      </c>
      <c r="AN95" s="3">
        <f>IF('Shoppable Services'!$F$4=$D95,1,0)*IF('Shoppable Services'!$E$4=$C95,1,0)*IF('Shoppable Services'!$D$4=$B95,1,0)*IF('Shoppable Services'!$C$4=$A95,1,0)*IF('Shoppable Services'!$B$4=AN$82,AN14,0)</f>
        <v>0</v>
      </c>
      <c r="AO95" s="3">
        <f>IF('Shoppable Services'!$F$4=$D95,1,0)*IF('Shoppable Services'!$E$4=$C95,1,0)*IF('Shoppable Services'!$D$4=$B95,1,0)*IF('Shoppable Services'!$C$4=$A95,1,0)*IF('Shoppable Services'!$B$4=AO$82,AO14,0)</f>
        <v>0</v>
      </c>
      <c r="AP95" s="3">
        <f>IF('Shoppable Services'!$F$4=$D95,1,0)*IF('Shoppable Services'!$E$4=$C95,1,0)*IF('Shoppable Services'!$D$4=$B95,1,0)*IF('Shoppable Services'!$C$4=$A95,1,0)*IF('Shoppable Services'!$B$4=AP$82,AP14,0)</f>
        <v>0</v>
      </c>
      <c r="AQ95" s="3">
        <f>IF('Shoppable Services'!$F$4=$D95,1,0)*IF('Shoppable Services'!$E$4=$C95,1,0)*IF('Shoppable Services'!$D$4=$B95,1,0)*IF('Shoppable Services'!$C$4=$A95,1,0)*IF('Shoppable Services'!$B$4=AQ$82,AQ14,0)</f>
        <v>0</v>
      </c>
      <c r="AR95" s="3">
        <f>IF('Shoppable Services'!$F$4=$D95,1,0)*IF('Shoppable Services'!$E$4=$C95,1,0)*IF('Shoppable Services'!$D$4=$B95,1,0)*IF('Shoppable Services'!$C$4=$A95,1,0)*IF('Shoppable Services'!$B$4=AR$82,AR14,0)</f>
        <v>0</v>
      </c>
      <c r="AS95" s="3">
        <f>IF('Shoppable Services'!$F$4=$D95,1,0)*IF('Shoppable Services'!$E$4=$C95,1,0)*IF('Shoppable Services'!$D$4=$B95,1,0)*IF('Shoppable Services'!$C$4=$A95,1,0)*IF('Shoppable Services'!$B$4=AS$82,AS14,0)</f>
        <v>0</v>
      </c>
      <c r="AT95" s="3">
        <f>IF('Shoppable Services'!$F$4=$D95,1,0)*IF('Shoppable Services'!$E$4=$C95,1,0)*IF('Shoppable Services'!$D$4=$B95,1,0)*IF('Shoppable Services'!$C$4=$A95,1,0)*IF('Shoppable Services'!$B$4=AT$82,AT14,0)</f>
        <v>0</v>
      </c>
      <c r="AU95" s="3">
        <f>IF('Shoppable Services'!$F$4=$D95,1,0)*IF('Shoppable Services'!$E$4=$C95,1,0)*IF('Shoppable Services'!$D$4=$B95,1,0)*IF('Shoppable Services'!$C$4=$A95,1,0)*IF('Shoppable Services'!$B$4=AU$82,AU14,0)</f>
        <v>0</v>
      </c>
      <c r="AV95" s="3">
        <f>IF('Shoppable Services'!$F$4=$D95,1,0)*IF('Shoppable Services'!$E$4=$C95,1,0)*IF('Shoppable Services'!$D$4=$B95,1,0)*IF('Shoppable Services'!$C$4=$A95,1,0)*IF('Shoppable Services'!$B$4=AV$82,AV14,0)</f>
        <v>0</v>
      </c>
      <c r="AW95" s="3">
        <f>IF('Shoppable Services'!$F$4=$D95,1,0)*IF('Shoppable Services'!$E$4=$C95,1,0)*IF('Shoppable Services'!$D$4=$B95,1,0)*IF('Shoppable Services'!$C$4=$A95,1,0)*IF('Shoppable Services'!$B$4=AW$82,AW14,0)</f>
        <v>0</v>
      </c>
      <c r="AX95" s="3">
        <f>IF('Shoppable Services'!$F$4=$D95,1,0)*IF('Shoppable Services'!$E$4=$C95,1,0)*IF('Shoppable Services'!$D$4=$B95,1,0)*IF('Shoppable Services'!$C$4=$A95,1,0)*IF('Shoppable Services'!$B$4=AX$82,AX14,0)</f>
        <v>0</v>
      </c>
      <c r="AY95" s="3">
        <f>IF('Shoppable Services'!$F$4=$D95,1,0)*IF('Shoppable Services'!$E$4=$C95,1,0)*IF('Shoppable Services'!$D$4=$B95,1,0)*IF('Shoppable Services'!$C$4=$A95,1,0)*IF('Shoppable Services'!$B$4=AY$82,AY14,0)</f>
        <v>0</v>
      </c>
      <c r="AZ95" s="3">
        <f>IF('Shoppable Services'!$F$4=$D95,1,0)*IF('Shoppable Services'!$E$4=$C95,1,0)*IF('Shoppable Services'!$D$4=$B95,1,0)*IF('Shoppable Services'!$C$4=$A95,1,0)*IF('Shoppable Services'!$B$4=AZ$82,AZ14,0)</f>
        <v>0</v>
      </c>
      <c r="BA95" s="3">
        <f>IF('Shoppable Services'!$F$4=$D95,1,0)*IF('Shoppable Services'!$E$4=$C95,1,0)*IF('Shoppable Services'!$D$4=$B95,1,0)*IF('Shoppable Services'!$C$4=$A95,1,0)*IF('Shoppable Services'!$B$4=BA$82,BA14,0)</f>
        <v>0</v>
      </c>
      <c r="BB95" s="3">
        <f>IF('Shoppable Services'!$F$4=$D95,1,0)*IF('Shoppable Services'!$E$4=$C95,1,0)*IF('Shoppable Services'!$D$4=$B95,1,0)*IF('Shoppable Services'!$C$4=$A95,1,0)*IF('Shoppable Services'!$B$4=BB$82,BB14,0)</f>
        <v>0</v>
      </c>
      <c r="BC95" s="3">
        <f>IF('Shoppable Services'!$F$4=$D95,1,0)*IF('Shoppable Services'!$E$4=$C95,1,0)*IF('Shoppable Services'!$D$4=$B95,1,0)*IF('Shoppable Services'!$C$4=$A95,1,0)*IF('Shoppable Services'!$B$4=BC$82,BC14,0)</f>
        <v>0</v>
      </c>
      <c r="BD95" s="3">
        <f>IF('Shoppable Services'!$F$4=$D95,1,0)*IF('Shoppable Services'!$E$4=$C95,1,0)*IF('Shoppable Services'!$D$4=$B95,1,0)*IF('Shoppable Services'!$C$4=$A95,1,0)*IF('Shoppable Services'!$B$4=BD$82,BD14,0)</f>
        <v>0</v>
      </c>
      <c r="BE95" s="3">
        <f>IF('Shoppable Services'!$F$4=$D95,1,0)*IF('Shoppable Services'!$E$4=$C95,1,0)*IF('Shoppable Services'!$D$4=$B95,1,0)*IF('Shoppable Services'!$C$4=$A95,1,0)*IF('Shoppable Services'!$B$4=BE$82,BE14,0)</f>
        <v>0</v>
      </c>
      <c r="BF95" s="3">
        <f>IF('Shoppable Services'!$F$4=$D95,1,0)*IF('Shoppable Services'!$E$4=$C95,1,0)*IF('Shoppable Services'!$D$4=$B95,1,0)*IF('Shoppable Services'!$C$4=$A95,1,0)*IF('Shoppable Services'!$B$4=BF$82,BF14,0)</f>
        <v>0</v>
      </c>
      <c r="BG95" s="3">
        <f>IF('Shoppable Services'!$F$4=$D95,1,0)*IF('Shoppable Services'!$E$4=$C95,1,0)*IF('Shoppable Services'!$D$4=$B95,1,0)*IF('Shoppable Services'!$C$4=$A95,1,0)*IF('Shoppable Services'!$B$4=BG$82,BG14,0)</f>
        <v>0</v>
      </c>
    </row>
    <row r="96" spans="1:59">
      <c r="A96" t="s">
        <v>8</v>
      </c>
      <c r="B96" t="s">
        <v>85</v>
      </c>
      <c r="C96" t="s">
        <v>34</v>
      </c>
      <c r="D96" t="s">
        <v>11</v>
      </c>
      <c r="E96" s="3">
        <f>IF('Shoppable Services'!$F$4=$D96,1,0)*IF('Shoppable Services'!$E$4=$C96,1,0)*IF('Shoppable Services'!$D$4=$B96,1,0)*IF('Shoppable Services'!$C$4=$A96,1,0)*$E15</f>
        <v>0</v>
      </c>
      <c r="F96" s="3">
        <f>IF('Shoppable Services'!$F$4=$D96,1,0)*IF('Shoppable Services'!$E$4=$C96,1,0)*IF('Shoppable Services'!$D$4=$B96,1,0)*IF('Shoppable Services'!$C$4=$A96,1,0)*$F15</f>
        <v>0</v>
      </c>
      <c r="G96" s="3">
        <f>IF('Shoppable Services'!$F$4=$D96,1,0)*IF('Shoppable Services'!$E$4=$C96,1,0)*IF('Shoppable Services'!$D$4=$B96,1,0)*IF('Shoppable Services'!$C$4=$A96,1,0)*$G15</f>
        <v>0</v>
      </c>
      <c r="H96" s="3">
        <f>IF('Shoppable Services'!$F$4=$D96,1,0)*IF('Shoppable Services'!$E$4=$C96,1,0)*IF('Shoppable Services'!$D$4=$B96,1,0)*IF('Shoppable Services'!$C$4=$A96,1,0)*$H15</f>
        <v>0</v>
      </c>
      <c r="I96" s="3">
        <f>IF('Shoppable Services'!$F$4=$D96,1,0)*IF('Shoppable Services'!$E$4=$C96,1,0)*IF('Shoppable Services'!$D$4=$B96,1,0)*IF('Shoppable Services'!$C$4=$A96,1,0)*$I15</f>
        <v>0</v>
      </c>
      <c r="J96" s="3">
        <f>IF('Shoppable Services'!$F$4=$D96,1,0)*IF('Shoppable Services'!$E$4=$C96,1,0)*IF('Shoppable Services'!$D$4=$B96,1,0)*IF('Shoppable Services'!$C$4=$A96,1,0)*IF('Shoppable Services'!$B$4=J$82,J15,0)</f>
        <v>0</v>
      </c>
      <c r="K96" s="3">
        <f>IF('Shoppable Services'!$F$4=$D96,1,0)*IF('Shoppable Services'!$E$4=$C96,1,0)*IF('Shoppable Services'!$D$4=$B96,1,0)*IF('Shoppable Services'!$C$4=$A96,1,0)*IF('Shoppable Services'!$B$4=K$82,K15,0)</f>
        <v>0</v>
      </c>
      <c r="L96" s="3">
        <f>IF('Shoppable Services'!$F$4=$D96,1,0)*IF('Shoppable Services'!$E$4=$C96,1,0)*IF('Shoppable Services'!$D$4=$B96,1,0)*IF('Shoppable Services'!$C$4=$A96,1,0)*IF('Shoppable Services'!$B$4=L$82,L15,0)</f>
        <v>0</v>
      </c>
      <c r="M96" s="3">
        <f>IF('Shoppable Services'!$F$4=$D96,1,0)*IF('Shoppable Services'!$E$4=$C96,1,0)*IF('Shoppable Services'!$D$4=$B96,1,0)*IF('Shoppable Services'!$C$4=$A96,1,0)*IF('Shoppable Services'!$B$4=M$82,M15,0)</f>
        <v>0</v>
      </c>
      <c r="N96" s="3">
        <f>IF('Shoppable Services'!$F$4=$D96,1,0)*IF('Shoppable Services'!$E$4=$C96,1,0)*IF('Shoppable Services'!$D$4=$B96,1,0)*IF('Shoppable Services'!$C$4=$A96,1,0)*IF('Shoppable Services'!$B$4=N$82,N15,0)</f>
        <v>0</v>
      </c>
      <c r="O96" s="3">
        <f>IF('Shoppable Services'!$F$4=$D96,1,0)*IF('Shoppable Services'!$E$4=$C96,1,0)*IF('Shoppable Services'!$D$4=$B96,1,0)*IF('Shoppable Services'!$C$4=$A96,1,0)*IF('Shoppable Services'!$B$4=O$82,O15,0)</f>
        <v>0</v>
      </c>
      <c r="P96" s="3">
        <f>IF('Shoppable Services'!$F$4=$D96,1,0)*IF('Shoppable Services'!$E$4=$C96,1,0)*IF('Shoppable Services'!$D$4=$B96,1,0)*IF('Shoppable Services'!$C$4=$A96,1,0)*IF('Shoppable Services'!$B$4=P$82,P15,0)</f>
        <v>0</v>
      </c>
      <c r="Q96" s="3">
        <f>IF('Shoppable Services'!$F$4=$D96,1,0)*IF('Shoppable Services'!$E$4=$C96,1,0)*IF('Shoppable Services'!$D$4=$B96,1,0)*IF('Shoppable Services'!$C$4=$A96,1,0)*IF('Shoppable Services'!$B$4=Q$82,Q15,0)</f>
        <v>0</v>
      </c>
      <c r="R96" s="3">
        <f>IF('Shoppable Services'!$F$4=$D96,1,0)*IF('Shoppable Services'!$E$4=$C96,1,0)*IF('Shoppable Services'!$D$4=$B96,1,0)*IF('Shoppable Services'!$C$4=$A96,1,0)*IF('Shoppable Services'!$B$4=R$82,R15,0)</f>
        <v>0</v>
      </c>
      <c r="S96" s="3">
        <f>IF('Shoppable Services'!$F$4=$D96,1,0)*IF('Shoppable Services'!$E$4=$C96,1,0)*IF('Shoppable Services'!$D$4=$B96,1,0)*IF('Shoppable Services'!$C$4=$A96,1,0)*IF('Shoppable Services'!$B$4=S$82,S15,0)</f>
        <v>0</v>
      </c>
      <c r="T96" s="3">
        <f>IF('Shoppable Services'!$F$4=$D96,1,0)*IF('Shoppable Services'!$E$4=$C96,1,0)*IF('Shoppable Services'!$D$4=$B96,1,0)*IF('Shoppable Services'!$C$4=$A96,1,0)*IF('Shoppable Services'!$B$4=T$82,T15,0)</f>
        <v>0</v>
      </c>
      <c r="U96" s="3">
        <f>IF('Shoppable Services'!$F$4=$D96,1,0)*IF('Shoppable Services'!$E$4=$C96,1,0)*IF('Shoppable Services'!$D$4=$B96,1,0)*IF('Shoppable Services'!$C$4=$A96,1,0)*IF('Shoppable Services'!$B$4=U$82,U15,0)</f>
        <v>0</v>
      </c>
      <c r="V96" s="3">
        <f>IF('Shoppable Services'!$F$4=$D96,1,0)*IF('Shoppable Services'!$E$4=$C96,1,0)*IF('Shoppable Services'!$D$4=$B96,1,0)*IF('Shoppable Services'!$C$4=$A96,1,0)*IF('Shoppable Services'!$B$4=V$82,V15,0)</f>
        <v>0</v>
      </c>
      <c r="W96" s="3">
        <f>IF('Shoppable Services'!$F$4=$D96,1,0)*IF('Shoppable Services'!$E$4=$C96,1,0)*IF('Shoppable Services'!$D$4=$B96,1,0)*IF('Shoppable Services'!$C$4=$A96,1,0)*IF('Shoppable Services'!$B$4=W$82,W15,0)</f>
        <v>0</v>
      </c>
      <c r="X96" s="3">
        <f>IF('Shoppable Services'!$F$4=$D96,1,0)*IF('Shoppable Services'!$E$4=$C96,1,0)*IF('Shoppable Services'!$D$4=$B96,1,0)*IF('Shoppable Services'!$C$4=$A96,1,0)*IF('Shoppable Services'!$B$4=X$82,X15,0)</f>
        <v>0</v>
      </c>
      <c r="Y96" s="3">
        <f>IF('Shoppable Services'!$F$4=$D96,1,0)*IF('Shoppable Services'!$E$4=$C96,1,0)*IF('Shoppable Services'!$D$4=$B96,1,0)*IF('Shoppable Services'!$C$4=$A96,1,0)*IF('Shoppable Services'!$B$4=Y$82,Y15,0)</f>
        <v>0</v>
      </c>
      <c r="Z96" s="3">
        <f>IF('Shoppable Services'!$F$4=$D96,1,0)*IF('Shoppable Services'!$E$4=$C96,1,0)*IF('Shoppable Services'!$D$4=$B96,1,0)*IF('Shoppable Services'!$C$4=$A96,1,0)*IF('Shoppable Services'!$B$4=Z$82,Z15,0)</f>
        <v>0</v>
      </c>
      <c r="AA96" s="3">
        <f>IF('Shoppable Services'!$F$4=$D96,1,0)*IF('Shoppable Services'!$E$4=$C96,1,0)*IF('Shoppable Services'!$D$4=$B96,1,0)*IF('Shoppable Services'!$C$4=$A96,1,0)*IF('Shoppable Services'!$B$4=AA$82,AA15,0)</f>
        <v>0</v>
      </c>
      <c r="AB96" s="3">
        <f>IF('Shoppable Services'!$F$4=$D96,1,0)*IF('Shoppable Services'!$E$4=$C96,1,0)*IF('Shoppable Services'!$D$4=$B96,1,0)*IF('Shoppable Services'!$C$4=$A96,1,0)*IF('Shoppable Services'!$B$4=AB$82,AB15,0)</f>
        <v>0</v>
      </c>
      <c r="AC96" s="3">
        <f>IF('Shoppable Services'!$F$4=$D96,1,0)*IF('Shoppable Services'!$E$4=$C96,1,0)*IF('Shoppable Services'!$D$4=$B96,1,0)*IF('Shoppable Services'!$C$4=$A96,1,0)*IF('Shoppable Services'!$B$4=AC$82,AC15,0)</f>
        <v>0</v>
      </c>
      <c r="AD96" s="3">
        <f>IF('Shoppable Services'!$F$4=$D96,1,0)*IF('Shoppable Services'!$E$4=$C96,1,0)*IF('Shoppable Services'!$D$4=$B96,1,0)*IF('Shoppable Services'!$C$4=$A96,1,0)*IF('Shoppable Services'!$B$4=AD$82,AD15,0)</f>
        <v>0</v>
      </c>
      <c r="AE96" s="3">
        <f>IF('Shoppable Services'!$F$4=$D96,1,0)*IF('Shoppable Services'!$E$4=$C96,1,0)*IF('Shoppable Services'!$D$4=$B96,1,0)*IF('Shoppable Services'!$C$4=$A96,1,0)*IF('Shoppable Services'!$B$4=AE$82,AE15,0)</f>
        <v>0</v>
      </c>
      <c r="AF96" s="3">
        <f>IF('Shoppable Services'!$F$4=$D96,1,0)*IF('Shoppable Services'!$E$4=$C96,1,0)*IF('Shoppable Services'!$D$4=$B96,1,0)*IF('Shoppable Services'!$C$4=$A96,1,0)*IF('Shoppable Services'!$B$4=AF$82,AF15,0)</f>
        <v>0</v>
      </c>
      <c r="AG96" s="3">
        <f>IF('Shoppable Services'!$F$4=$D96,1,0)*IF('Shoppable Services'!$E$4=$C96,1,0)*IF('Shoppable Services'!$D$4=$B96,1,0)*IF('Shoppable Services'!$C$4=$A96,1,0)*IF('Shoppable Services'!$B$4=AG$82,AG15,0)</f>
        <v>0</v>
      </c>
      <c r="AH96" s="3">
        <f>IF('Shoppable Services'!$F$4=$D96,1,0)*IF('Shoppable Services'!$E$4=$C96,1,0)*IF('Shoppable Services'!$D$4=$B96,1,0)*IF('Shoppable Services'!$C$4=$A96,1,0)*IF('Shoppable Services'!$B$4=AH$82,AH15,0)</f>
        <v>0</v>
      </c>
      <c r="AI96" s="3">
        <f>IF('Shoppable Services'!$F$4=$D96,1,0)*IF('Shoppable Services'!$E$4=$C96,1,0)*IF('Shoppable Services'!$D$4=$B96,1,0)*IF('Shoppable Services'!$C$4=$A96,1,0)*IF('Shoppable Services'!$B$4=AI$82,AI15,0)</f>
        <v>0</v>
      </c>
      <c r="AJ96" s="3">
        <f>IF('Shoppable Services'!$F$4=$D96,1,0)*IF('Shoppable Services'!$E$4=$C96,1,0)*IF('Shoppable Services'!$D$4=$B96,1,0)*IF('Shoppable Services'!$C$4=$A96,1,0)*IF('Shoppable Services'!$B$4=AJ$82,AJ15,0)</f>
        <v>0</v>
      </c>
      <c r="AK96" s="3">
        <f>IF('Shoppable Services'!$F$4=$D96,1,0)*IF('Shoppable Services'!$E$4=$C96,1,0)*IF('Shoppable Services'!$D$4=$B96,1,0)*IF('Shoppable Services'!$C$4=$A96,1,0)*IF('Shoppable Services'!$B$4=AK$82,AK15,0)</f>
        <v>0</v>
      </c>
      <c r="AL96" s="3">
        <f>IF('Shoppable Services'!$F$4=$D96,1,0)*IF('Shoppable Services'!$E$4=$C96,1,0)*IF('Shoppable Services'!$D$4=$B96,1,0)*IF('Shoppable Services'!$C$4=$A96,1,0)*IF('Shoppable Services'!$B$4=AL$82,AL15,0)</f>
        <v>0</v>
      </c>
      <c r="AM96" s="3">
        <f>IF('Shoppable Services'!$F$4=$D96,1,0)*IF('Shoppable Services'!$E$4=$C96,1,0)*IF('Shoppable Services'!$D$4=$B96,1,0)*IF('Shoppable Services'!$C$4=$A96,1,0)*IF('Shoppable Services'!$B$4=AM$82,AM15,0)</f>
        <v>0</v>
      </c>
      <c r="AN96" s="3">
        <f>IF('Shoppable Services'!$F$4=$D96,1,0)*IF('Shoppable Services'!$E$4=$C96,1,0)*IF('Shoppable Services'!$D$4=$B96,1,0)*IF('Shoppable Services'!$C$4=$A96,1,0)*IF('Shoppable Services'!$B$4=AN$82,AN15,0)</f>
        <v>0</v>
      </c>
      <c r="AO96" s="3">
        <f>IF('Shoppable Services'!$F$4=$D96,1,0)*IF('Shoppable Services'!$E$4=$C96,1,0)*IF('Shoppable Services'!$D$4=$B96,1,0)*IF('Shoppable Services'!$C$4=$A96,1,0)*IF('Shoppable Services'!$B$4=AO$82,AO15,0)</f>
        <v>0</v>
      </c>
      <c r="AP96" s="3">
        <f>IF('Shoppable Services'!$F$4=$D96,1,0)*IF('Shoppable Services'!$E$4=$C96,1,0)*IF('Shoppable Services'!$D$4=$B96,1,0)*IF('Shoppable Services'!$C$4=$A96,1,0)*IF('Shoppable Services'!$B$4=AP$82,AP15,0)</f>
        <v>0</v>
      </c>
      <c r="AQ96" s="3">
        <f>IF('Shoppable Services'!$F$4=$D96,1,0)*IF('Shoppable Services'!$E$4=$C96,1,0)*IF('Shoppable Services'!$D$4=$B96,1,0)*IF('Shoppable Services'!$C$4=$A96,1,0)*IF('Shoppable Services'!$B$4=AQ$82,AQ15,0)</f>
        <v>0</v>
      </c>
      <c r="AR96" s="3">
        <f>IF('Shoppable Services'!$F$4=$D96,1,0)*IF('Shoppable Services'!$E$4=$C96,1,0)*IF('Shoppable Services'!$D$4=$B96,1,0)*IF('Shoppable Services'!$C$4=$A96,1,0)*IF('Shoppable Services'!$B$4=AR$82,AR15,0)</f>
        <v>0</v>
      </c>
      <c r="AS96" s="3">
        <f>IF('Shoppable Services'!$F$4=$D96,1,0)*IF('Shoppable Services'!$E$4=$C96,1,0)*IF('Shoppable Services'!$D$4=$B96,1,0)*IF('Shoppable Services'!$C$4=$A96,1,0)*IF('Shoppable Services'!$B$4=AS$82,AS15,0)</f>
        <v>0</v>
      </c>
      <c r="AT96" s="3">
        <f>IF('Shoppable Services'!$F$4=$D96,1,0)*IF('Shoppable Services'!$E$4=$C96,1,0)*IF('Shoppable Services'!$D$4=$B96,1,0)*IF('Shoppable Services'!$C$4=$A96,1,0)*IF('Shoppable Services'!$B$4=AT$82,AT15,0)</f>
        <v>0</v>
      </c>
      <c r="AU96" s="3">
        <f>IF('Shoppable Services'!$F$4=$D96,1,0)*IF('Shoppable Services'!$E$4=$C96,1,0)*IF('Shoppable Services'!$D$4=$B96,1,0)*IF('Shoppable Services'!$C$4=$A96,1,0)*IF('Shoppable Services'!$B$4=AU$82,AU15,0)</f>
        <v>0</v>
      </c>
      <c r="AV96" s="3">
        <f>IF('Shoppable Services'!$F$4=$D96,1,0)*IF('Shoppable Services'!$E$4=$C96,1,0)*IF('Shoppable Services'!$D$4=$B96,1,0)*IF('Shoppable Services'!$C$4=$A96,1,0)*IF('Shoppable Services'!$B$4=AV$82,AV15,0)</f>
        <v>0</v>
      </c>
      <c r="AW96" s="3">
        <f>IF('Shoppable Services'!$F$4=$D96,1,0)*IF('Shoppable Services'!$E$4=$C96,1,0)*IF('Shoppable Services'!$D$4=$B96,1,0)*IF('Shoppable Services'!$C$4=$A96,1,0)*IF('Shoppable Services'!$B$4=AW$82,AW15,0)</f>
        <v>0</v>
      </c>
      <c r="AX96" s="3">
        <f>IF('Shoppable Services'!$F$4=$D96,1,0)*IF('Shoppable Services'!$E$4=$C96,1,0)*IF('Shoppable Services'!$D$4=$B96,1,0)*IF('Shoppable Services'!$C$4=$A96,1,0)*IF('Shoppable Services'!$B$4=AX$82,AX15,0)</f>
        <v>0</v>
      </c>
      <c r="AY96" s="3">
        <f>IF('Shoppable Services'!$F$4=$D96,1,0)*IF('Shoppable Services'!$E$4=$C96,1,0)*IF('Shoppable Services'!$D$4=$B96,1,0)*IF('Shoppable Services'!$C$4=$A96,1,0)*IF('Shoppable Services'!$B$4=AY$82,AY15,0)</f>
        <v>0</v>
      </c>
      <c r="AZ96" s="3">
        <f>IF('Shoppable Services'!$F$4=$D96,1,0)*IF('Shoppable Services'!$E$4=$C96,1,0)*IF('Shoppable Services'!$D$4=$B96,1,0)*IF('Shoppable Services'!$C$4=$A96,1,0)*IF('Shoppable Services'!$B$4=AZ$82,AZ15,0)</f>
        <v>0</v>
      </c>
      <c r="BA96" s="3">
        <f>IF('Shoppable Services'!$F$4=$D96,1,0)*IF('Shoppable Services'!$E$4=$C96,1,0)*IF('Shoppable Services'!$D$4=$B96,1,0)*IF('Shoppable Services'!$C$4=$A96,1,0)*IF('Shoppable Services'!$B$4=BA$82,BA15,0)</f>
        <v>0</v>
      </c>
      <c r="BB96" s="3">
        <f>IF('Shoppable Services'!$F$4=$D96,1,0)*IF('Shoppable Services'!$E$4=$C96,1,0)*IF('Shoppable Services'!$D$4=$B96,1,0)*IF('Shoppable Services'!$C$4=$A96,1,0)*IF('Shoppable Services'!$B$4=BB$82,BB15,0)</f>
        <v>0</v>
      </c>
      <c r="BC96" s="3">
        <f>IF('Shoppable Services'!$F$4=$D96,1,0)*IF('Shoppable Services'!$E$4=$C96,1,0)*IF('Shoppable Services'!$D$4=$B96,1,0)*IF('Shoppable Services'!$C$4=$A96,1,0)*IF('Shoppable Services'!$B$4=BC$82,BC15,0)</f>
        <v>0</v>
      </c>
      <c r="BD96" s="3">
        <f>IF('Shoppable Services'!$F$4=$D96,1,0)*IF('Shoppable Services'!$E$4=$C96,1,0)*IF('Shoppable Services'!$D$4=$B96,1,0)*IF('Shoppable Services'!$C$4=$A96,1,0)*IF('Shoppable Services'!$B$4=BD$82,BD15,0)</f>
        <v>0</v>
      </c>
      <c r="BE96" s="3">
        <f>IF('Shoppable Services'!$F$4=$D96,1,0)*IF('Shoppable Services'!$E$4=$C96,1,0)*IF('Shoppable Services'!$D$4=$B96,1,0)*IF('Shoppable Services'!$C$4=$A96,1,0)*IF('Shoppable Services'!$B$4=BE$82,BE15,0)</f>
        <v>0</v>
      </c>
      <c r="BF96" s="3">
        <f>IF('Shoppable Services'!$F$4=$D96,1,0)*IF('Shoppable Services'!$E$4=$C96,1,0)*IF('Shoppable Services'!$D$4=$B96,1,0)*IF('Shoppable Services'!$C$4=$A96,1,0)*IF('Shoppable Services'!$B$4=BF$82,BF15,0)</f>
        <v>0</v>
      </c>
      <c r="BG96" s="3">
        <f>IF('Shoppable Services'!$F$4=$D96,1,0)*IF('Shoppable Services'!$E$4=$C96,1,0)*IF('Shoppable Services'!$D$4=$B96,1,0)*IF('Shoppable Services'!$C$4=$A96,1,0)*IF('Shoppable Services'!$B$4=BG$82,BG15,0)</f>
        <v>0</v>
      </c>
    </row>
    <row r="97" spans="1:59">
      <c r="A97" t="s">
        <v>8</v>
      </c>
      <c r="B97" t="s">
        <v>36</v>
      </c>
      <c r="C97" t="s">
        <v>33</v>
      </c>
      <c r="D97" t="s">
        <v>9</v>
      </c>
      <c r="E97" s="3">
        <f>IF('Shoppable Services'!$F$4=$D97,1,0)*IF('Shoppable Services'!$E$4=$C97,1,0)*IF('Shoppable Services'!$D$4=$B97,1,0)*IF('Shoppable Services'!$C$4=$A97,1,0)*$E16</f>
        <v>0</v>
      </c>
      <c r="F97" s="3">
        <f>IF('Shoppable Services'!$F$4=$D97,1,0)*IF('Shoppable Services'!$E$4=$C97,1,0)*IF('Shoppable Services'!$D$4=$B97,1,0)*IF('Shoppable Services'!$C$4=$A97,1,0)*$F16</f>
        <v>0</v>
      </c>
      <c r="G97" s="3">
        <f>IF('Shoppable Services'!$F$4=$D97,1,0)*IF('Shoppable Services'!$E$4=$C97,1,0)*IF('Shoppable Services'!$D$4=$B97,1,0)*IF('Shoppable Services'!$C$4=$A97,1,0)*$G16</f>
        <v>0</v>
      </c>
      <c r="H97" s="3">
        <f>IF('Shoppable Services'!$F$4=$D97,1,0)*IF('Shoppable Services'!$E$4=$C97,1,0)*IF('Shoppable Services'!$D$4=$B97,1,0)*IF('Shoppable Services'!$C$4=$A97,1,0)*$H16</f>
        <v>0</v>
      </c>
      <c r="I97" s="3">
        <f>IF('Shoppable Services'!$F$4=$D97,1,0)*IF('Shoppable Services'!$E$4=$C97,1,0)*IF('Shoppable Services'!$D$4=$B97,1,0)*IF('Shoppable Services'!$C$4=$A97,1,0)*$I16</f>
        <v>0</v>
      </c>
      <c r="J97" s="3">
        <f>IF('Shoppable Services'!$F$4=$D97,1,0)*IF('Shoppable Services'!$E$4=$C97,1,0)*IF('Shoppable Services'!$D$4=$B97,1,0)*IF('Shoppable Services'!$C$4=$A97,1,0)*IF('Shoppable Services'!$B$4=J$82,J16,0)</f>
        <v>0</v>
      </c>
      <c r="K97" s="3">
        <f>IF('Shoppable Services'!$F$4=$D97,1,0)*IF('Shoppable Services'!$E$4=$C97,1,0)*IF('Shoppable Services'!$D$4=$B97,1,0)*IF('Shoppable Services'!$C$4=$A97,1,0)*IF('Shoppable Services'!$B$4=K$82,K16,0)</f>
        <v>0</v>
      </c>
      <c r="L97" s="3">
        <f>IF('Shoppable Services'!$F$4=$D97,1,0)*IF('Shoppable Services'!$E$4=$C97,1,0)*IF('Shoppable Services'!$D$4=$B97,1,0)*IF('Shoppable Services'!$C$4=$A97,1,0)*IF('Shoppable Services'!$B$4=L$82,L16,0)</f>
        <v>0</v>
      </c>
      <c r="M97" s="3">
        <f>IF('Shoppable Services'!$F$4=$D97,1,0)*IF('Shoppable Services'!$E$4=$C97,1,0)*IF('Shoppable Services'!$D$4=$B97,1,0)*IF('Shoppable Services'!$C$4=$A97,1,0)*IF('Shoppable Services'!$B$4=M$82,M16,0)</f>
        <v>0</v>
      </c>
      <c r="N97" s="3">
        <f>IF('Shoppable Services'!$F$4=$D97,1,0)*IF('Shoppable Services'!$E$4=$C97,1,0)*IF('Shoppable Services'!$D$4=$B97,1,0)*IF('Shoppable Services'!$C$4=$A97,1,0)*IF('Shoppable Services'!$B$4=N$82,N16,0)</f>
        <v>0</v>
      </c>
      <c r="O97" s="3">
        <f>IF('Shoppable Services'!$F$4=$D97,1,0)*IF('Shoppable Services'!$E$4=$C97,1,0)*IF('Shoppable Services'!$D$4=$B97,1,0)*IF('Shoppable Services'!$C$4=$A97,1,0)*IF('Shoppable Services'!$B$4=O$82,O16,0)</f>
        <v>0</v>
      </c>
      <c r="P97" s="3">
        <f>IF('Shoppable Services'!$F$4=$D97,1,0)*IF('Shoppable Services'!$E$4=$C97,1,0)*IF('Shoppable Services'!$D$4=$B97,1,0)*IF('Shoppable Services'!$C$4=$A97,1,0)*IF('Shoppable Services'!$B$4=P$82,P16,0)</f>
        <v>0</v>
      </c>
      <c r="Q97" s="3">
        <f>IF('Shoppable Services'!$F$4=$D97,1,0)*IF('Shoppable Services'!$E$4=$C97,1,0)*IF('Shoppable Services'!$D$4=$B97,1,0)*IF('Shoppable Services'!$C$4=$A97,1,0)*IF('Shoppable Services'!$B$4=Q$82,Q16,0)</f>
        <v>0</v>
      </c>
      <c r="R97" s="3">
        <f>IF('Shoppable Services'!$F$4=$D97,1,0)*IF('Shoppable Services'!$E$4=$C97,1,0)*IF('Shoppable Services'!$D$4=$B97,1,0)*IF('Shoppable Services'!$C$4=$A97,1,0)*IF('Shoppable Services'!$B$4=R$82,R16,0)</f>
        <v>0</v>
      </c>
      <c r="S97" s="3">
        <f>IF('Shoppable Services'!$F$4=$D97,1,0)*IF('Shoppable Services'!$E$4=$C97,1,0)*IF('Shoppable Services'!$D$4=$B97,1,0)*IF('Shoppable Services'!$C$4=$A97,1,0)*IF('Shoppable Services'!$B$4=S$82,S16,0)</f>
        <v>0</v>
      </c>
      <c r="T97" s="3">
        <f>IF('Shoppable Services'!$F$4=$D97,1,0)*IF('Shoppable Services'!$E$4=$C97,1,0)*IF('Shoppable Services'!$D$4=$B97,1,0)*IF('Shoppable Services'!$C$4=$A97,1,0)*IF('Shoppable Services'!$B$4=T$82,T16,0)</f>
        <v>0</v>
      </c>
      <c r="U97" s="3">
        <f>IF('Shoppable Services'!$F$4=$D97,1,0)*IF('Shoppable Services'!$E$4=$C97,1,0)*IF('Shoppable Services'!$D$4=$B97,1,0)*IF('Shoppable Services'!$C$4=$A97,1,0)*IF('Shoppable Services'!$B$4=U$82,U16,0)</f>
        <v>0</v>
      </c>
      <c r="V97" s="3">
        <f>IF('Shoppable Services'!$F$4=$D97,1,0)*IF('Shoppable Services'!$E$4=$C97,1,0)*IF('Shoppable Services'!$D$4=$B97,1,0)*IF('Shoppable Services'!$C$4=$A97,1,0)*IF('Shoppable Services'!$B$4=V$82,V16,0)</f>
        <v>0</v>
      </c>
      <c r="W97" s="3">
        <f>IF('Shoppable Services'!$F$4=$D97,1,0)*IF('Shoppable Services'!$E$4=$C97,1,0)*IF('Shoppable Services'!$D$4=$B97,1,0)*IF('Shoppable Services'!$C$4=$A97,1,0)*IF('Shoppable Services'!$B$4=W$82,W16,0)</f>
        <v>0</v>
      </c>
      <c r="X97" s="3">
        <f>IF('Shoppable Services'!$F$4=$D97,1,0)*IF('Shoppable Services'!$E$4=$C97,1,0)*IF('Shoppable Services'!$D$4=$B97,1,0)*IF('Shoppable Services'!$C$4=$A97,1,0)*IF('Shoppable Services'!$B$4=X$82,X16,0)</f>
        <v>0</v>
      </c>
      <c r="Y97" s="3">
        <f>IF('Shoppable Services'!$F$4=$D97,1,0)*IF('Shoppable Services'!$E$4=$C97,1,0)*IF('Shoppable Services'!$D$4=$B97,1,0)*IF('Shoppable Services'!$C$4=$A97,1,0)*IF('Shoppable Services'!$B$4=Y$82,Y16,0)</f>
        <v>0</v>
      </c>
      <c r="Z97" s="3">
        <f>IF('Shoppable Services'!$F$4=$D97,1,0)*IF('Shoppable Services'!$E$4=$C97,1,0)*IF('Shoppable Services'!$D$4=$B97,1,0)*IF('Shoppable Services'!$C$4=$A97,1,0)*IF('Shoppable Services'!$B$4=Z$82,Z16,0)</f>
        <v>0</v>
      </c>
      <c r="AA97" s="3">
        <f>IF('Shoppable Services'!$F$4=$D97,1,0)*IF('Shoppable Services'!$E$4=$C97,1,0)*IF('Shoppable Services'!$D$4=$B97,1,0)*IF('Shoppable Services'!$C$4=$A97,1,0)*IF('Shoppable Services'!$B$4=AA$82,AA16,0)</f>
        <v>0</v>
      </c>
      <c r="AB97" s="3">
        <f>IF('Shoppable Services'!$F$4=$D97,1,0)*IF('Shoppable Services'!$E$4=$C97,1,0)*IF('Shoppable Services'!$D$4=$B97,1,0)*IF('Shoppable Services'!$C$4=$A97,1,0)*IF('Shoppable Services'!$B$4=AB$82,AB16,0)</f>
        <v>0</v>
      </c>
      <c r="AC97" s="3">
        <f>IF('Shoppable Services'!$F$4=$D97,1,0)*IF('Shoppable Services'!$E$4=$C97,1,0)*IF('Shoppable Services'!$D$4=$B97,1,0)*IF('Shoppable Services'!$C$4=$A97,1,0)*IF('Shoppable Services'!$B$4=AC$82,AC16,0)</f>
        <v>0</v>
      </c>
      <c r="AD97" s="3">
        <f>IF('Shoppable Services'!$F$4=$D97,1,0)*IF('Shoppable Services'!$E$4=$C97,1,0)*IF('Shoppable Services'!$D$4=$B97,1,0)*IF('Shoppable Services'!$C$4=$A97,1,0)*IF('Shoppable Services'!$B$4=AD$82,AD16,0)</f>
        <v>0</v>
      </c>
      <c r="AE97" s="3">
        <f>IF('Shoppable Services'!$F$4=$D97,1,0)*IF('Shoppable Services'!$E$4=$C97,1,0)*IF('Shoppable Services'!$D$4=$B97,1,0)*IF('Shoppable Services'!$C$4=$A97,1,0)*IF('Shoppable Services'!$B$4=AE$82,AE16,0)</f>
        <v>0</v>
      </c>
      <c r="AF97" s="3">
        <f>IF('Shoppable Services'!$F$4=$D97,1,0)*IF('Shoppable Services'!$E$4=$C97,1,0)*IF('Shoppable Services'!$D$4=$B97,1,0)*IF('Shoppable Services'!$C$4=$A97,1,0)*IF('Shoppable Services'!$B$4=AF$82,AF16,0)</f>
        <v>0</v>
      </c>
      <c r="AG97" s="3">
        <f>IF('Shoppable Services'!$F$4=$D97,1,0)*IF('Shoppable Services'!$E$4=$C97,1,0)*IF('Shoppable Services'!$D$4=$B97,1,0)*IF('Shoppable Services'!$C$4=$A97,1,0)*IF('Shoppable Services'!$B$4=AG$82,AG16,0)</f>
        <v>0</v>
      </c>
      <c r="AH97" s="3">
        <f>IF('Shoppable Services'!$F$4=$D97,1,0)*IF('Shoppable Services'!$E$4=$C97,1,0)*IF('Shoppable Services'!$D$4=$B97,1,0)*IF('Shoppable Services'!$C$4=$A97,1,0)*IF('Shoppable Services'!$B$4=AH$82,AH16,0)</f>
        <v>0</v>
      </c>
      <c r="AI97" s="3">
        <f>IF('Shoppable Services'!$F$4=$D97,1,0)*IF('Shoppable Services'!$E$4=$C97,1,0)*IF('Shoppable Services'!$D$4=$B97,1,0)*IF('Shoppable Services'!$C$4=$A97,1,0)*IF('Shoppable Services'!$B$4=AI$82,AI16,0)</f>
        <v>0</v>
      </c>
      <c r="AJ97" s="3">
        <f>IF('Shoppable Services'!$F$4=$D97,1,0)*IF('Shoppable Services'!$E$4=$C97,1,0)*IF('Shoppable Services'!$D$4=$B97,1,0)*IF('Shoppable Services'!$C$4=$A97,1,0)*IF('Shoppable Services'!$B$4=AJ$82,AJ16,0)</f>
        <v>0</v>
      </c>
      <c r="AK97" s="3">
        <f>IF('Shoppable Services'!$F$4=$D97,1,0)*IF('Shoppable Services'!$E$4=$C97,1,0)*IF('Shoppable Services'!$D$4=$B97,1,0)*IF('Shoppable Services'!$C$4=$A97,1,0)*IF('Shoppable Services'!$B$4=AK$82,AK16,0)</f>
        <v>0</v>
      </c>
      <c r="AL97" s="3">
        <f>IF('Shoppable Services'!$F$4=$D97,1,0)*IF('Shoppable Services'!$E$4=$C97,1,0)*IF('Shoppable Services'!$D$4=$B97,1,0)*IF('Shoppable Services'!$C$4=$A97,1,0)*IF('Shoppable Services'!$B$4=AL$82,AL16,0)</f>
        <v>0</v>
      </c>
      <c r="AM97" s="3">
        <f>IF('Shoppable Services'!$F$4=$D97,1,0)*IF('Shoppable Services'!$E$4=$C97,1,0)*IF('Shoppable Services'!$D$4=$B97,1,0)*IF('Shoppable Services'!$C$4=$A97,1,0)*IF('Shoppable Services'!$B$4=AM$82,AM16,0)</f>
        <v>0</v>
      </c>
      <c r="AN97" s="3">
        <f>IF('Shoppable Services'!$F$4=$D97,1,0)*IF('Shoppable Services'!$E$4=$C97,1,0)*IF('Shoppable Services'!$D$4=$B97,1,0)*IF('Shoppable Services'!$C$4=$A97,1,0)*IF('Shoppable Services'!$B$4=AN$82,AN16,0)</f>
        <v>0</v>
      </c>
      <c r="AO97" s="3">
        <f>IF('Shoppable Services'!$F$4=$D97,1,0)*IF('Shoppable Services'!$E$4=$C97,1,0)*IF('Shoppable Services'!$D$4=$B97,1,0)*IF('Shoppable Services'!$C$4=$A97,1,0)*IF('Shoppable Services'!$B$4=AO$82,AO16,0)</f>
        <v>0</v>
      </c>
      <c r="AP97" s="3">
        <f>IF('Shoppable Services'!$F$4=$D97,1,0)*IF('Shoppable Services'!$E$4=$C97,1,0)*IF('Shoppable Services'!$D$4=$B97,1,0)*IF('Shoppable Services'!$C$4=$A97,1,0)*IF('Shoppable Services'!$B$4=AP$82,AP16,0)</f>
        <v>0</v>
      </c>
      <c r="AQ97" s="3">
        <f>IF('Shoppable Services'!$F$4=$D97,1,0)*IF('Shoppable Services'!$E$4=$C97,1,0)*IF('Shoppable Services'!$D$4=$B97,1,0)*IF('Shoppable Services'!$C$4=$A97,1,0)*IF('Shoppable Services'!$B$4=AQ$82,AQ16,0)</f>
        <v>0</v>
      </c>
      <c r="AR97" s="3">
        <f>IF('Shoppable Services'!$F$4=$D97,1,0)*IF('Shoppable Services'!$E$4=$C97,1,0)*IF('Shoppable Services'!$D$4=$B97,1,0)*IF('Shoppable Services'!$C$4=$A97,1,0)*IF('Shoppable Services'!$B$4=AR$82,AR16,0)</f>
        <v>0</v>
      </c>
      <c r="AS97" s="3">
        <f>IF('Shoppable Services'!$F$4=$D97,1,0)*IF('Shoppable Services'!$E$4=$C97,1,0)*IF('Shoppable Services'!$D$4=$B97,1,0)*IF('Shoppable Services'!$C$4=$A97,1,0)*IF('Shoppable Services'!$B$4=AS$82,AS16,0)</f>
        <v>0</v>
      </c>
      <c r="AT97" s="3">
        <f>IF('Shoppable Services'!$F$4=$D97,1,0)*IF('Shoppable Services'!$E$4=$C97,1,0)*IF('Shoppable Services'!$D$4=$B97,1,0)*IF('Shoppable Services'!$C$4=$A97,1,0)*IF('Shoppable Services'!$B$4=AT$82,AT16,0)</f>
        <v>0</v>
      </c>
      <c r="AU97" s="3">
        <f>IF('Shoppable Services'!$F$4=$D97,1,0)*IF('Shoppable Services'!$E$4=$C97,1,0)*IF('Shoppable Services'!$D$4=$B97,1,0)*IF('Shoppable Services'!$C$4=$A97,1,0)*IF('Shoppable Services'!$B$4=AU$82,AU16,0)</f>
        <v>0</v>
      </c>
      <c r="AV97" s="3">
        <f>IF('Shoppable Services'!$F$4=$D97,1,0)*IF('Shoppable Services'!$E$4=$C97,1,0)*IF('Shoppable Services'!$D$4=$B97,1,0)*IF('Shoppable Services'!$C$4=$A97,1,0)*IF('Shoppable Services'!$B$4=AV$82,AV16,0)</f>
        <v>0</v>
      </c>
      <c r="AW97" s="3">
        <f>IF('Shoppable Services'!$F$4=$D97,1,0)*IF('Shoppable Services'!$E$4=$C97,1,0)*IF('Shoppable Services'!$D$4=$B97,1,0)*IF('Shoppable Services'!$C$4=$A97,1,0)*IF('Shoppable Services'!$B$4=AW$82,AW16,0)</f>
        <v>0</v>
      </c>
      <c r="AX97" s="3">
        <f>IF('Shoppable Services'!$F$4=$D97,1,0)*IF('Shoppable Services'!$E$4=$C97,1,0)*IF('Shoppable Services'!$D$4=$B97,1,0)*IF('Shoppable Services'!$C$4=$A97,1,0)*IF('Shoppable Services'!$B$4=AX$82,AX16,0)</f>
        <v>0</v>
      </c>
      <c r="AY97" s="3">
        <f>IF('Shoppable Services'!$F$4=$D97,1,0)*IF('Shoppable Services'!$E$4=$C97,1,0)*IF('Shoppable Services'!$D$4=$B97,1,0)*IF('Shoppable Services'!$C$4=$A97,1,0)*IF('Shoppable Services'!$B$4=AY$82,AY16,0)</f>
        <v>0</v>
      </c>
      <c r="AZ97" s="3">
        <f>IF('Shoppable Services'!$F$4=$D97,1,0)*IF('Shoppable Services'!$E$4=$C97,1,0)*IF('Shoppable Services'!$D$4=$B97,1,0)*IF('Shoppable Services'!$C$4=$A97,1,0)*IF('Shoppable Services'!$B$4=AZ$82,AZ16,0)</f>
        <v>0</v>
      </c>
      <c r="BA97" s="3">
        <f>IF('Shoppable Services'!$F$4=$D97,1,0)*IF('Shoppable Services'!$E$4=$C97,1,0)*IF('Shoppable Services'!$D$4=$B97,1,0)*IF('Shoppable Services'!$C$4=$A97,1,0)*IF('Shoppable Services'!$B$4=BA$82,BA16,0)</f>
        <v>0</v>
      </c>
      <c r="BB97" s="3">
        <f>IF('Shoppable Services'!$F$4=$D97,1,0)*IF('Shoppable Services'!$E$4=$C97,1,0)*IF('Shoppable Services'!$D$4=$B97,1,0)*IF('Shoppable Services'!$C$4=$A97,1,0)*IF('Shoppable Services'!$B$4=BB$82,BB16,0)</f>
        <v>0</v>
      </c>
      <c r="BC97" s="3">
        <f>IF('Shoppable Services'!$F$4=$D97,1,0)*IF('Shoppable Services'!$E$4=$C97,1,0)*IF('Shoppable Services'!$D$4=$B97,1,0)*IF('Shoppable Services'!$C$4=$A97,1,0)*IF('Shoppable Services'!$B$4=BC$82,BC16,0)</f>
        <v>0</v>
      </c>
      <c r="BD97" s="3">
        <f>IF('Shoppable Services'!$F$4=$D97,1,0)*IF('Shoppable Services'!$E$4=$C97,1,0)*IF('Shoppable Services'!$D$4=$B97,1,0)*IF('Shoppable Services'!$C$4=$A97,1,0)*IF('Shoppable Services'!$B$4=BD$82,BD16,0)</f>
        <v>0</v>
      </c>
      <c r="BE97" s="3">
        <f>IF('Shoppable Services'!$F$4=$D97,1,0)*IF('Shoppable Services'!$E$4=$C97,1,0)*IF('Shoppable Services'!$D$4=$B97,1,0)*IF('Shoppable Services'!$C$4=$A97,1,0)*IF('Shoppable Services'!$B$4=BE$82,BE16,0)</f>
        <v>0</v>
      </c>
      <c r="BF97" s="3">
        <f>IF('Shoppable Services'!$F$4=$D97,1,0)*IF('Shoppable Services'!$E$4=$C97,1,0)*IF('Shoppable Services'!$D$4=$B97,1,0)*IF('Shoppable Services'!$C$4=$A97,1,0)*IF('Shoppable Services'!$B$4=BF$82,BF16,0)</f>
        <v>0</v>
      </c>
      <c r="BG97" s="3">
        <f>IF('Shoppable Services'!$F$4=$D97,1,0)*IF('Shoppable Services'!$E$4=$C97,1,0)*IF('Shoppable Services'!$D$4=$B97,1,0)*IF('Shoppable Services'!$C$4=$A97,1,0)*IF('Shoppable Services'!$B$4=BG$82,BG16,0)</f>
        <v>0</v>
      </c>
    </row>
    <row r="98" spans="1:59">
      <c r="A98" t="s">
        <v>8</v>
      </c>
      <c r="B98" t="s">
        <v>24</v>
      </c>
      <c r="C98" t="s">
        <v>10</v>
      </c>
      <c r="D98" t="s">
        <v>9</v>
      </c>
      <c r="E98" s="3">
        <f>IF('Shoppable Services'!$F$4=$D98,1,0)*IF('Shoppable Services'!$E$4=$C98,1,0)*IF('Shoppable Services'!$D$4=$B98,1,0)*IF('Shoppable Services'!$C$4=$A98,1,0)*$E17</f>
        <v>0</v>
      </c>
      <c r="F98" s="3">
        <f>IF('Shoppable Services'!$F$4=$D98,1,0)*IF('Shoppable Services'!$E$4=$C98,1,0)*IF('Shoppable Services'!$D$4=$B98,1,0)*IF('Shoppable Services'!$C$4=$A98,1,0)*$F17</f>
        <v>0</v>
      </c>
      <c r="G98" s="3">
        <f>IF('Shoppable Services'!$F$4=$D98,1,0)*IF('Shoppable Services'!$E$4=$C98,1,0)*IF('Shoppable Services'!$D$4=$B98,1,0)*IF('Shoppable Services'!$C$4=$A98,1,0)*$G17</f>
        <v>0</v>
      </c>
      <c r="H98" s="3">
        <f>IF('Shoppable Services'!$F$4=$D98,1,0)*IF('Shoppable Services'!$E$4=$C98,1,0)*IF('Shoppable Services'!$D$4=$B98,1,0)*IF('Shoppable Services'!$C$4=$A98,1,0)*$H17</f>
        <v>0</v>
      </c>
      <c r="I98" s="3">
        <f>IF('Shoppable Services'!$F$4=$D98,1,0)*IF('Shoppable Services'!$E$4=$C98,1,0)*IF('Shoppable Services'!$D$4=$B98,1,0)*IF('Shoppable Services'!$C$4=$A98,1,0)*$I17</f>
        <v>0</v>
      </c>
      <c r="J98" s="3">
        <f>IF('Shoppable Services'!$F$4=$D98,1,0)*IF('Shoppable Services'!$E$4=$C98,1,0)*IF('Shoppable Services'!$D$4=$B98,1,0)*IF('Shoppable Services'!$C$4=$A98,1,0)*IF('Shoppable Services'!$B$4=J$82,J17,0)</f>
        <v>0</v>
      </c>
      <c r="K98" s="3">
        <f>IF('Shoppable Services'!$F$4=$D98,1,0)*IF('Shoppable Services'!$E$4=$C98,1,0)*IF('Shoppable Services'!$D$4=$B98,1,0)*IF('Shoppable Services'!$C$4=$A98,1,0)*IF('Shoppable Services'!$B$4=K$82,K17,0)</f>
        <v>0</v>
      </c>
      <c r="L98" s="3">
        <f>IF('Shoppable Services'!$F$4=$D98,1,0)*IF('Shoppable Services'!$E$4=$C98,1,0)*IF('Shoppable Services'!$D$4=$B98,1,0)*IF('Shoppable Services'!$C$4=$A98,1,0)*IF('Shoppable Services'!$B$4=L$82,L17,0)</f>
        <v>0</v>
      </c>
      <c r="M98" s="3">
        <f>IF('Shoppable Services'!$F$4=$D98,1,0)*IF('Shoppable Services'!$E$4=$C98,1,0)*IF('Shoppable Services'!$D$4=$B98,1,0)*IF('Shoppable Services'!$C$4=$A98,1,0)*IF('Shoppable Services'!$B$4=M$82,M17,0)</f>
        <v>0</v>
      </c>
      <c r="N98" s="3">
        <f>IF('Shoppable Services'!$F$4=$D98,1,0)*IF('Shoppable Services'!$E$4=$C98,1,0)*IF('Shoppable Services'!$D$4=$B98,1,0)*IF('Shoppable Services'!$C$4=$A98,1,0)*IF('Shoppable Services'!$B$4=N$82,N17,0)</f>
        <v>0</v>
      </c>
      <c r="O98" s="3">
        <f>IF('Shoppable Services'!$F$4=$D98,1,0)*IF('Shoppable Services'!$E$4=$C98,1,0)*IF('Shoppable Services'!$D$4=$B98,1,0)*IF('Shoppable Services'!$C$4=$A98,1,0)*IF('Shoppable Services'!$B$4=O$82,O17,0)</f>
        <v>0</v>
      </c>
      <c r="P98" s="3">
        <f>IF('Shoppable Services'!$F$4=$D98,1,0)*IF('Shoppable Services'!$E$4=$C98,1,0)*IF('Shoppable Services'!$D$4=$B98,1,0)*IF('Shoppable Services'!$C$4=$A98,1,0)*IF('Shoppable Services'!$B$4=P$82,P17,0)</f>
        <v>0</v>
      </c>
      <c r="Q98" s="3">
        <f>IF('Shoppable Services'!$F$4=$D98,1,0)*IF('Shoppable Services'!$E$4=$C98,1,0)*IF('Shoppable Services'!$D$4=$B98,1,0)*IF('Shoppable Services'!$C$4=$A98,1,0)*IF('Shoppable Services'!$B$4=Q$82,Q17,0)</f>
        <v>0</v>
      </c>
      <c r="R98" s="3">
        <f>IF('Shoppable Services'!$F$4=$D98,1,0)*IF('Shoppable Services'!$E$4=$C98,1,0)*IF('Shoppable Services'!$D$4=$B98,1,0)*IF('Shoppable Services'!$C$4=$A98,1,0)*IF('Shoppable Services'!$B$4=R$82,R17,0)</f>
        <v>0</v>
      </c>
      <c r="S98" s="3">
        <f>IF('Shoppable Services'!$F$4=$D98,1,0)*IF('Shoppable Services'!$E$4=$C98,1,0)*IF('Shoppable Services'!$D$4=$B98,1,0)*IF('Shoppable Services'!$C$4=$A98,1,0)*IF('Shoppable Services'!$B$4=S$82,S17,0)</f>
        <v>0</v>
      </c>
      <c r="T98" s="3">
        <f>IF('Shoppable Services'!$F$4=$D98,1,0)*IF('Shoppable Services'!$E$4=$C98,1,0)*IF('Shoppable Services'!$D$4=$B98,1,0)*IF('Shoppable Services'!$C$4=$A98,1,0)*IF('Shoppable Services'!$B$4=T$82,T17,0)</f>
        <v>0</v>
      </c>
      <c r="U98" s="3">
        <f>IF('Shoppable Services'!$F$4=$D98,1,0)*IF('Shoppable Services'!$E$4=$C98,1,0)*IF('Shoppable Services'!$D$4=$B98,1,0)*IF('Shoppable Services'!$C$4=$A98,1,0)*IF('Shoppable Services'!$B$4=U$82,U17,0)</f>
        <v>0</v>
      </c>
      <c r="V98" s="3">
        <f>IF('Shoppable Services'!$F$4=$D98,1,0)*IF('Shoppable Services'!$E$4=$C98,1,0)*IF('Shoppable Services'!$D$4=$B98,1,0)*IF('Shoppable Services'!$C$4=$A98,1,0)*IF('Shoppable Services'!$B$4=V$82,V17,0)</f>
        <v>0</v>
      </c>
      <c r="W98" s="3">
        <f>IF('Shoppable Services'!$F$4=$D98,1,0)*IF('Shoppable Services'!$E$4=$C98,1,0)*IF('Shoppable Services'!$D$4=$B98,1,0)*IF('Shoppable Services'!$C$4=$A98,1,0)*IF('Shoppable Services'!$B$4=W$82,W17,0)</f>
        <v>0</v>
      </c>
      <c r="X98" s="3">
        <f>IF('Shoppable Services'!$F$4=$D98,1,0)*IF('Shoppable Services'!$E$4=$C98,1,0)*IF('Shoppable Services'!$D$4=$B98,1,0)*IF('Shoppable Services'!$C$4=$A98,1,0)*IF('Shoppable Services'!$B$4=X$82,X17,0)</f>
        <v>0</v>
      </c>
      <c r="Y98" s="3">
        <f>IF('Shoppable Services'!$F$4=$D98,1,0)*IF('Shoppable Services'!$E$4=$C98,1,0)*IF('Shoppable Services'!$D$4=$B98,1,0)*IF('Shoppable Services'!$C$4=$A98,1,0)*IF('Shoppable Services'!$B$4=Y$82,Y17,0)</f>
        <v>0</v>
      </c>
      <c r="Z98" s="3">
        <f>IF('Shoppable Services'!$F$4=$D98,1,0)*IF('Shoppable Services'!$E$4=$C98,1,0)*IF('Shoppable Services'!$D$4=$B98,1,0)*IF('Shoppable Services'!$C$4=$A98,1,0)*IF('Shoppable Services'!$B$4=Z$82,Z17,0)</f>
        <v>0</v>
      </c>
      <c r="AA98" s="3">
        <f>IF('Shoppable Services'!$F$4=$D98,1,0)*IF('Shoppable Services'!$E$4=$C98,1,0)*IF('Shoppable Services'!$D$4=$B98,1,0)*IF('Shoppable Services'!$C$4=$A98,1,0)*IF('Shoppable Services'!$B$4=AA$82,AA17,0)</f>
        <v>0</v>
      </c>
      <c r="AB98" s="3">
        <f>IF('Shoppable Services'!$F$4=$D98,1,0)*IF('Shoppable Services'!$E$4=$C98,1,0)*IF('Shoppable Services'!$D$4=$B98,1,0)*IF('Shoppable Services'!$C$4=$A98,1,0)*IF('Shoppable Services'!$B$4=AB$82,AB17,0)</f>
        <v>0</v>
      </c>
      <c r="AC98" s="3">
        <f>IF('Shoppable Services'!$F$4=$D98,1,0)*IF('Shoppable Services'!$E$4=$C98,1,0)*IF('Shoppable Services'!$D$4=$B98,1,0)*IF('Shoppable Services'!$C$4=$A98,1,0)*IF('Shoppable Services'!$B$4=AC$82,AC17,0)</f>
        <v>0</v>
      </c>
      <c r="AD98" s="3">
        <f>IF('Shoppable Services'!$F$4=$D98,1,0)*IF('Shoppable Services'!$E$4=$C98,1,0)*IF('Shoppable Services'!$D$4=$B98,1,0)*IF('Shoppable Services'!$C$4=$A98,1,0)*IF('Shoppable Services'!$B$4=AD$82,AD17,0)</f>
        <v>0</v>
      </c>
      <c r="AE98" s="3">
        <f>IF('Shoppable Services'!$F$4=$D98,1,0)*IF('Shoppable Services'!$E$4=$C98,1,0)*IF('Shoppable Services'!$D$4=$B98,1,0)*IF('Shoppable Services'!$C$4=$A98,1,0)*IF('Shoppable Services'!$B$4=AE$82,AE17,0)</f>
        <v>0</v>
      </c>
      <c r="AF98" s="3">
        <f>IF('Shoppable Services'!$F$4=$D98,1,0)*IF('Shoppable Services'!$E$4=$C98,1,0)*IF('Shoppable Services'!$D$4=$B98,1,0)*IF('Shoppable Services'!$C$4=$A98,1,0)*IF('Shoppable Services'!$B$4=AF$82,AF17,0)</f>
        <v>0</v>
      </c>
      <c r="AG98" s="3">
        <f>IF('Shoppable Services'!$F$4=$D98,1,0)*IF('Shoppable Services'!$E$4=$C98,1,0)*IF('Shoppable Services'!$D$4=$B98,1,0)*IF('Shoppable Services'!$C$4=$A98,1,0)*IF('Shoppable Services'!$B$4=AG$82,AG17,0)</f>
        <v>0</v>
      </c>
      <c r="AH98" s="3">
        <f>IF('Shoppable Services'!$F$4=$D98,1,0)*IF('Shoppable Services'!$E$4=$C98,1,0)*IF('Shoppable Services'!$D$4=$B98,1,0)*IF('Shoppable Services'!$C$4=$A98,1,0)*IF('Shoppable Services'!$B$4=AH$82,AH17,0)</f>
        <v>0</v>
      </c>
      <c r="AI98" s="3">
        <f>IF('Shoppable Services'!$F$4=$D98,1,0)*IF('Shoppable Services'!$E$4=$C98,1,0)*IF('Shoppable Services'!$D$4=$B98,1,0)*IF('Shoppable Services'!$C$4=$A98,1,0)*IF('Shoppable Services'!$B$4=AI$82,AI17,0)</f>
        <v>0</v>
      </c>
      <c r="AJ98" s="3">
        <f>IF('Shoppable Services'!$F$4=$D98,1,0)*IF('Shoppable Services'!$E$4=$C98,1,0)*IF('Shoppable Services'!$D$4=$B98,1,0)*IF('Shoppable Services'!$C$4=$A98,1,0)*IF('Shoppable Services'!$B$4=AJ$82,AJ17,0)</f>
        <v>0</v>
      </c>
      <c r="AK98" s="3">
        <f>IF('Shoppable Services'!$F$4=$D98,1,0)*IF('Shoppable Services'!$E$4=$C98,1,0)*IF('Shoppable Services'!$D$4=$B98,1,0)*IF('Shoppable Services'!$C$4=$A98,1,0)*IF('Shoppable Services'!$B$4=AK$82,AK17,0)</f>
        <v>0</v>
      </c>
      <c r="AL98" s="3">
        <f>IF('Shoppable Services'!$F$4=$D98,1,0)*IF('Shoppable Services'!$E$4=$C98,1,0)*IF('Shoppable Services'!$D$4=$B98,1,0)*IF('Shoppable Services'!$C$4=$A98,1,0)*IF('Shoppable Services'!$B$4=AL$82,AL17,0)</f>
        <v>0</v>
      </c>
      <c r="AM98" s="3">
        <f>IF('Shoppable Services'!$F$4=$D98,1,0)*IF('Shoppable Services'!$E$4=$C98,1,0)*IF('Shoppable Services'!$D$4=$B98,1,0)*IF('Shoppable Services'!$C$4=$A98,1,0)*IF('Shoppable Services'!$B$4=AM$82,AM17,0)</f>
        <v>0</v>
      </c>
      <c r="AN98" s="3">
        <f>IF('Shoppable Services'!$F$4=$D98,1,0)*IF('Shoppable Services'!$E$4=$C98,1,0)*IF('Shoppable Services'!$D$4=$B98,1,0)*IF('Shoppable Services'!$C$4=$A98,1,0)*IF('Shoppable Services'!$B$4=AN$82,AN17,0)</f>
        <v>0</v>
      </c>
      <c r="AO98" s="3">
        <f>IF('Shoppable Services'!$F$4=$D98,1,0)*IF('Shoppable Services'!$E$4=$C98,1,0)*IF('Shoppable Services'!$D$4=$B98,1,0)*IF('Shoppable Services'!$C$4=$A98,1,0)*IF('Shoppable Services'!$B$4=AO$82,AO17,0)</f>
        <v>0</v>
      </c>
      <c r="AP98" s="3">
        <f>IF('Shoppable Services'!$F$4=$D98,1,0)*IF('Shoppable Services'!$E$4=$C98,1,0)*IF('Shoppable Services'!$D$4=$B98,1,0)*IF('Shoppable Services'!$C$4=$A98,1,0)*IF('Shoppable Services'!$B$4=AP$82,AP17,0)</f>
        <v>0</v>
      </c>
      <c r="AQ98" s="3">
        <f>IF('Shoppable Services'!$F$4=$D98,1,0)*IF('Shoppable Services'!$E$4=$C98,1,0)*IF('Shoppable Services'!$D$4=$B98,1,0)*IF('Shoppable Services'!$C$4=$A98,1,0)*IF('Shoppable Services'!$B$4=AQ$82,AQ17,0)</f>
        <v>0</v>
      </c>
      <c r="AR98" s="3">
        <f>IF('Shoppable Services'!$F$4=$D98,1,0)*IF('Shoppable Services'!$E$4=$C98,1,0)*IF('Shoppable Services'!$D$4=$B98,1,0)*IF('Shoppable Services'!$C$4=$A98,1,0)*IF('Shoppable Services'!$B$4=AR$82,AR17,0)</f>
        <v>0</v>
      </c>
      <c r="AS98" s="3">
        <f>IF('Shoppable Services'!$F$4=$D98,1,0)*IF('Shoppable Services'!$E$4=$C98,1,0)*IF('Shoppable Services'!$D$4=$B98,1,0)*IF('Shoppable Services'!$C$4=$A98,1,0)*IF('Shoppable Services'!$B$4=AS$82,AS17,0)</f>
        <v>0</v>
      </c>
      <c r="AT98" s="3">
        <f>IF('Shoppable Services'!$F$4=$D98,1,0)*IF('Shoppable Services'!$E$4=$C98,1,0)*IF('Shoppable Services'!$D$4=$B98,1,0)*IF('Shoppable Services'!$C$4=$A98,1,0)*IF('Shoppable Services'!$B$4=AT$82,AT17,0)</f>
        <v>0</v>
      </c>
      <c r="AU98" s="3">
        <f>IF('Shoppable Services'!$F$4=$D98,1,0)*IF('Shoppable Services'!$E$4=$C98,1,0)*IF('Shoppable Services'!$D$4=$B98,1,0)*IF('Shoppable Services'!$C$4=$A98,1,0)*IF('Shoppable Services'!$B$4=AU$82,AU17,0)</f>
        <v>0</v>
      </c>
      <c r="AV98" s="3">
        <f>IF('Shoppable Services'!$F$4=$D98,1,0)*IF('Shoppable Services'!$E$4=$C98,1,0)*IF('Shoppable Services'!$D$4=$B98,1,0)*IF('Shoppable Services'!$C$4=$A98,1,0)*IF('Shoppable Services'!$B$4=AV$82,AV17,0)</f>
        <v>0</v>
      </c>
      <c r="AW98" s="3">
        <f>IF('Shoppable Services'!$F$4=$D98,1,0)*IF('Shoppable Services'!$E$4=$C98,1,0)*IF('Shoppable Services'!$D$4=$B98,1,0)*IF('Shoppable Services'!$C$4=$A98,1,0)*IF('Shoppable Services'!$B$4=AW$82,AW17,0)</f>
        <v>0</v>
      </c>
      <c r="AX98" s="3">
        <f>IF('Shoppable Services'!$F$4=$D98,1,0)*IF('Shoppable Services'!$E$4=$C98,1,0)*IF('Shoppable Services'!$D$4=$B98,1,0)*IF('Shoppable Services'!$C$4=$A98,1,0)*IF('Shoppable Services'!$B$4=AX$82,AX17,0)</f>
        <v>0</v>
      </c>
      <c r="AY98" s="3">
        <f>IF('Shoppable Services'!$F$4=$D98,1,0)*IF('Shoppable Services'!$E$4=$C98,1,0)*IF('Shoppable Services'!$D$4=$B98,1,0)*IF('Shoppable Services'!$C$4=$A98,1,0)*IF('Shoppable Services'!$B$4=AY$82,AY17,0)</f>
        <v>0</v>
      </c>
      <c r="AZ98" s="3">
        <f>IF('Shoppable Services'!$F$4=$D98,1,0)*IF('Shoppable Services'!$E$4=$C98,1,0)*IF('Shoppable Services'!$D$4=$B98,1,0)*IF('Shoppable Services'!$C$4=$A98,1,0)*IF('Shoppable Services'!$B$4=AZ$82,AZ17,0)</f>
        <v>0</v>
      </c>
      <c r="BA98" s="3">
        <f>IF('Shoppable Services'!$F$4=$D98,1,0)*IF('Shoppable Services'!$E$4=$C98,1,0)*IF('Shoppable Services'!$D$4=$B98,1,0)*IF('Shoppable Services'!$C$4=$A98,1,0)*IF('Shoppable Services'!$B$4=BA$82,BA17,0)</f>
        <v>0</v>
      </c>
      <c r="BB98" s="3">
        <f>IF('Shoppable Services'!$F$4=$D98,1,0)*IF('Shoppable Services'!$E$4=$C98,1,0)*IF('Shoppable Services'!$D$4=$B98,1,0)*IF('Shoppable Services'!$C$4=$A98,1,0)*IF('Shoppable Services'!$B$4=BB$82,BB17,0)</f>
        <v>0</v>
      </c>
      <c r="BC98" s="3">
        <f>IF('Shoppable Services'!$F$4=$D98,1,0)*IF('Shoppable Services'!$E$4=$C98,1,0)*IF('Shoppable Services'!$D$4=$B98,1,0)*IF('Shoppable Services'!$C$4=$A98,1,0)*IF('Shoppable Services'!$B$4=BC$82,BC17,0)</f>
        <v>0</v>
      </c>
      <c r="BD98" s="3">
        <f>IF('Shoppable Services'!$F$4=$D98,1,0)*IF('Shoppable Services'!$E$4=$C98,1,0)*IF('Shoppable Services'!$D$4=$B98,1,0)*IF('Shoppable Services'!$C$4=$A98,1,0)*IF('Shoppable Services'!$B$4=BD$82,BD17,0)</f>
        <v>0</v>
      </c>
      <c r="BE98" s="3">
        <f>IF('Shoppable Services'!$F$4=$D98,1,0)*IF('Shoppable Services'!$E$4=$C98,1,0)*IF('Shoppable Services'!$D$4=$B98,1,0)*IF('Shoppable Services'!$C$4=$A98,1,0)*IF('Shoppable Services'!$B$4=BE$82,BE17,0)</f>
        <v>0</v>
      </c>
      <c r="BF98" s="3">
        <f>IF('Shoppable Services'!$F$4=$D98,1,0)*IF('Shoppable Services'!$E$4=$C98,1,0)*IF('Shoppable Services'!$D$4=$B98,1,0)*IF('Shoppable Services'!$C$4=$A98,1,0)*IF('Shoppable Services'!$B$4=BF$82,BF17,0)</f>
        <v>0</v>
      </c>
      <c r="BG98" s="3">
        <f>IF('Shoppable Services'!$F$4=$D98,1,0)*IF('Shoppable Services'!$E$4=$C98,1,0)*IF('Shoppable Services'!$D$4=$B98,1,0)*IF('Shoppable Services'!$C$4=$A98,1,0)*IF('Shoppable Services'!$B$4=BG$82,BG17,0)</f>
        <v>0</v>
      </c>
    </row>
    <row r="99" spans="1:59">
      <c r="A99" t="s">
        <v>8</v>
      </c>
      <c r="B99" t="s">
        <v>24</v>
      </c>
      <c r="C99" t="s">
        <v>10</v>
      </c>
      <c r="D99" t="s">
        <v>11</v>
      </c>
      <c r="E99" s="3">
        <f>IF('Shoppable Services'!$F$4=$D99,1,0)*IF('Shoppable Services'!$E$4=$C99,1,0)*IF('Shoppable Services'!$D$4=$B99,1,0)*IF('Shoppable Services'!$C$4=$A99,1,0)*$E18</f>
        <v>0</v>
      </c>
      <c r="F99" s="3">
        <f>IF('Shoppable Services'!$F$4=$D99,1,0)*IF('Shoppable Services'!$E$4=$C99,1,0)*IF('Shoppable Services'!$D$4=$B99,1,0)*IF('Shoppable Services'!$C$4=$A99,1,0)*$F18</f>
        <v>0</v>
      </c>
      <c r="G99" s="3">
        <f>IF('Shoppable Services'!$F$4=$D99,1,0)*IF('Shoppable Services'!$E$4=$C99,1,0)*IF('Shoppable Services'!$D$4=$B99,1,0)*IF('Shoppable Services'!$C$4=$A99,1,0)*$G18</f>
        <v>0</v>
      </c>
      <c r="H99" s="3">
        <f>IF('Shoppable Services'!$F$4=$D99,1,0)*IF('Shoppable Services'!$E$4=$C99,1,0)*IF('Shoppable Services'!$D$4=$B99,1,0)*IF('Shoppable Services'!$C$4=$A99,1,0)*$H18</f>
        <v>0</v>
      </c>
      <c r="I99" s="3">
        <f>IF('Shoppable Services'!$F$4=$D99,1,0)*IF('Shoppable Services'!$E$4=$C99,1,0)*IF('Shoppable Services'!$D$4=$B99,1,0)*IF('Shoppable Services'!$C$4=$A99,1,0)*$I18</f>
        <v>0</v>
      </c>
      <c r="J99" s="3">
        <f>IF('Shoppable Services'!$F$4=$D99,1,0)*IF('Shoppable Services'!$E$4=$C99,1,0)*IF('Shoppable Services'!$D$4=$B99,1,0)*IF('Shoppable Services'!$C$4=$A99,1,0)*IF('Shoppable Services'!$B$4=J$82,J18,0)</f>
        <v>0</v>
      </c>
      <c r="K99" s="3">
        <f>IF('Shoppable Services'!$F$4=$D99,1,0)*IF('Shoppable Services'!$E$4=$C99,1,0)*IF('Shoppable Services'!$D$4=$B99,1,0)*IF('Shoppable Services'!$C$4=$A99,1,0)*IF('Shoppable Services'!$B$4=K$82,K18,0)</f>
        <v>0</v>
      </c>
      <c r="L99" s="3">
        <f>IF('Shoppable Services'!$F$4=$D99,1,0)*IF('Shoppable Services'!$E$4=$C99,1,0)*IF('Shoppable Services'!$D$4=$B99,1,0)*IF('Shoppable Services'!$C$4=$A99,1,0)*IF('Shoppable Services'!$B$4=L$82,L18,0)</f>
        <v>0</v>
      </c>
      <c r="M99" s="3">
        <f>IF('Shoppable Services'!$F$4=$D99,1,0)*IF('Shoppable Services'!$E$4=$C99,1,0)*IF('Shoppable Services'!$D$4=$B99,1,0)*IF('Shoppable Services'!$C$4=$A99,1,0)*IF('Shoppable Services'!$B$4=M$82,M18,0)</f>
        <v>0</v>
      </c>
      <c r="N99" s="3">
        <f>IF('Shoppable Services'!$F$4=$D99,1,0)*IF('Shoppable Services'!$E$4=$C99,1,0)*IF('Shoppable Services'!$D$4=$B99,1,0)*IF('Shoppable Services'!$C$4=$A99,1,0)*IF('Shoppable Services'!$B$4=N$82,N18,0)</f>
        <v>0</v>
      </c>
      <c r="O99" s="3">
        <f>IF('Shoppable Services'!$F$4=$D99,1,0)*IF('Shoppable Services'!$E$4=$C99,1,0)*IF('Shoppable Services'!$D$4=$B99,1,0)*IF('Shoppable Services'!$C$4=$A99,1,0)*IF('Shoppable Services'!$B$4=O$82,O18,0)</f>
        <v>0</v>
      </c>
      <c r="P99" s="3">
        <f>IF('Shoppable Services'!$F$4=$D99,1,0)*IF('Shoppable Services'!$E$4=$C99,1,0)*IF('Shoppable Services'!$D$4=$B99,1,0)*IF('Shoppable Services'!$C$4=$A99,1,0)*IF('Shoppable Services'!$B$4=P$82,P18,0)</f>
        <v>0</v>
      </c>
      <c r="Q99" s="3">
        <f>IF('Shoppable Services'!$F$4=$D99,1,0)*IF('Shoppable Services'!$E$4=$C99,1,0)*IF('Shoppable Services'!$D$4=$B99,1,0)*IF('Shoppable Services'!$C$4=$A99,1,0)*IF('Shoppable Services'!$B$4=Q$82,Q18,0)</f>
        <v>0</v>
      </c>
      <c r="R99" s="3">
        <f>IF('Shoppable Services'!$F$4=$D99,1,0)*IF('Shoppable Services'!$E$4=$C99,1,0)*IF('Shoppable Services'!$D$4=$B99,1,0)*IF('Shoppable Services'!$C$4=$A99,1,0)*IF('Shoppable Services'!$B$4=R$82,R18,0)</f>
        <v>0</v>
      </c>
      <c r="S99" s="3">
        <f>IF('Shoppable Services'!$F$4=$D99,1,0)*IF('Shoppable Services'!$E$4=$C99,1,0)*IF('Shoppable Services'!$D$4=$B99,1,0)*IF('Shoppable Services'!$C$4=$A99,1,0)*IF('Shoppable Services'!$B$4=S$82,S18,0)</f>
        <v>0</v>
      </c>
      <c r="T99" s="3">
        <f>IF('Shoppable Services'!$F$4=$D99,1,0)*IF('Shoppable Services'!$E$4=$C99,1,0)*IF('Shoppable Services'!$D$4=$B99,1,0)*IF('Shoppable Services'!$C$4=$A99,1,0)*IF('Shoppable Services'!$B$4=T$82,T18,0)</f>
        <v>0</v>
      </c>
      <c r="U99" s="3">
        <f>IF('Shoppable Services'!$F$4=$D99,1,0)*IF('Shoppable Services'!$E$4=$C99,1,0)*IF('Shoppable Services'!$D$4=$B99,1,0)*IF('Shoppable Services'!$C$4=$A99,1,0)*IF('Shoppable Services'!$B$4=U$82,U18,0)</f>
        <v>0</v>
      </c>
      <c r="V99" s="3">
        <f>IF('Shoppable Services'!$F$4=$D99,1,0)*IF('Shoppable Services'!$E$4=$C99,1,0)*IF('Shoppable Services'!$D$4=$B99,1,0)*IF('Shoppable Services'!$C$4=$A99,1,0)*IF('Shoppable Services'!$B$4=V$82,V18,0)</f>
        <v>0</v>
      </c>
      <c r="W99" s="3">
        <f>IF('Shoppable Services'!$F$4=$D99,1,0)*IF('Shoppable Services'!$E$4=$C99,1,0)*IF('Shoppable Services'!$D$4=$B99,1,0)*IF('Shoppable Services'!$C$4=$A99,1,0)*IF('Shoppable Services'!$B$4=W$82,W18,0)</f>
        <v>0</v>
      </c>
      <c r="X99" s="3">
        <f>IF('Shoppable Services'!$F$4=$D99,1,0)*IF('Shoppable Services'!$E$4=$C99,1,0)*IF('Shoppable Services'!$D$4=$B99,1,0)*IF('Shoppable Services'!$C$4=$A99,1,0)*IF('Shoppable Services'!$B$4=X$82,X18,0)</f>
        <v>0</v>
      </c>
      <c r="Y99" s="3">
        <f>IF('Shoppable Services'!$F$4=$D99,1,0)*IF('Shoppable Services'!$E$4=$C99,1,0)*IF('Shoppable Services'!$D$4=$B99,1,0)*IF('Shoppable Services'!$C$4=$A99,1,0)*IF('Shoppable Services'!$B$4=Y$82,Y18,0)</f>
        <v>0</v>
      </c>
      <c r="Z99" s="3">
        <f>IF('Shoppable Services'!$F$4=$D99,1,0)*IF('Shoppable Services'!$E$4=$C99,1,0)*IF('Shoppable Services'!$D$4=$B99,1,0)*IF('Shoppable Services'!$C$4=$A99,1,0)*IF('Shoppable Services'!$B$4=Z$82,Z18,0)</f>
        <v>0</v>
      </c>
      <c r="AA99" s="3">
        <f>IF('Shoppable Services'!$F$4=$D99,1,0)*IF('Shoppable Services'!$E$4=$C99,1,0)*IF('Shoppable Services'!$D$4=$B99,1,0)*IF('Shoppable Services'!$C$4=$A99,1,0)*IF('Shoppable Services'!$B$4=AA$82,AA18,0)</f>
        <v>0</v>
      </c>
      <c r="AB99" s="3">
        <f>IF('Shoppable Services'!$F$4=$D99,1,0)*IF('Shoppable Services'!$E$4=$C99,1,0)*IF('Shoppable Services'!$D$4=$B99,1,0)*IF('Shoppable Services'!$C$4=$A99,1,0)*IF('Shoppable Services'!$B$4=AB$82,AB18,0)</f>
        <v>0</v>
      </c>
      <c r="AC99" s="3">
        <f>IF('Shoppable Services'!$F$4=$D99,1,0)*IF('Shoppable Services'!$E$4=$C99,1,0)*IF('Shoppable Services'!$D$4=$B99,1,0)*IF('Shoppable Services'!$C$4=$A99,1,0)*IF('Shoppable Services'!$B$4=AC$82,AC18,0)</f>
        <v>0</v>
      </c>
      <c r="AD99" s="3">
        <f>IF('Shoppable Services'!$F$4=$D99,1,0)*IF('Shoppable Services'!$E$4=$C99,1,0)*IF('Shoppable Services'!$D$4=$B99,1,0)*IF('Shoppable Services'!$C$4=$A99,1,0)*IF('Shoppable Services'!$B$4=AD$82,AD18,0)</f>
        <v>0</v>
      </c>
      <c r="AE99" s="3">
        <f>IF('Shoppable Services'!$F$4=$D99,1,0)*IF('Shoppable Services'!$E$4=$C99,1,0)*IF('Shoppable Services'!$D$4=$B99,1,0)*IF('Shoppable Services'!$C$4=$A99,1,0)*IF('Shoppable Services'!$B$4=AE$82,AE18,0)</f>
        <v>0</v>
      </c>
      <c r="AF99" s="3">
        <f>IF('Shoppable Services'!$F$4=$D99,1,0)*IF('Shoppable Services'!$E$4=$C99,1,0)*IF('Shoppable Services'!$D$4=$B99,1,0)*IF('Shoppable Services'!$C$4=$A99,1,0)*IF('Shoppable Services'!$B$4=AF$82,AF18,0)</f>
        <v>0</v>
      </c>
      <c r="AG99" s="3">
        <f>IF('Shoppable Services'!$F$4=$D99,1,0)*IF('Shoppable Services'!$E$4=$C99,1,0)*IF('Shoppable Services'!$D$4=$B99,1,0)*IF('Shoppable Services'!$C$4=$A99,1,0)*IF('Shoppable Services'!$B$4=AG$82,AG18,0)</f>
        <v>0</v>
      </c>
      <c r="AH99" s="3">
        <f>IF('Shoppable Services'!$F$4=$D99,1,0)*IF('Shoppable Services'!$E$4=$C99,1,0)*IF('Shoppable Services'!$D$4=$B99,1,0)*IF('Shoppable Services'!$C$4=$A99,1,0)*IF('Shoppable Services'!$B$4=AH$82,AH18,0)</f>
        <v>0</v>
      </c>
      <c r="AI99" s="3">
        <f>IF('Shoppable Services'!$F$4=$D99,1,0)*IF('Shoppable Services'!$E$4=$C99,1,0)*IF('Shoppable Services'!$D$4=$B99,1,0)*IF('Shoppable Services'!$C$4=$A99,1,0)*IF('Shoppable Services'!$B$4=AI$82,AI18,0)</f>
        <v>0</v>
      </c>
      <c r="AJ99" s="3">
        <f>IF('Shoppable Services'!$F$4=$D99,1,0)*IF('Shoppable Services'!$E$4=$C99,1,0)*IF('Shoppable Services'!$D$4=$B99,1,0)*IF('Shoppable Services'!$C$4=$A99,1,0)*IF('Shoppable Services'!$B$4=AJ$82,AJ18,0)</f>
        <v>0</v>
      </c>
      <c r="AK99" s="3">
        <f>IF('Shoppable Services'!$F$4=$D99,1,0)*IF('Shoppable Services'!$E$4=$C99,1,0)*IF('Shoppable Services'!$D$4=$B99,1,0)*IF('Shoppable Services'!$C$4=$A99,1,0)*IF('Shoppable Services'!$B$4=AK$82,AK18,0)</f>
        <v>0</v>
      </c>
      <c r="AL99" s="3">
        <f>IF('Shoppable Services'!$F$4=$D99,1,0)*IF('Shoppable Services'!$E$4=$C99,1,0)*IF('Shoppable Services'!$D$4=$B99,1,0)*IF('Shoppable Services'!$C$4=$A99,1,0)*IF('Shoppable Services'!$B$4=AL$82,AL18,0)</f>
        <v>0</v>
      </c>
      <c r="AM99" s="3">
        <f>IF('Shoppable Services'!$F$4=$D99,1,0)*IF('Shoppable Services'!$E$4=$C99,1,0)*IF('Shoppable Services'!$D$4=$B99,1,0)*IF('Shoppable Services'!$C$4=$A99,1,0)*IF('Shoppable Services'!$B$4=AM$82,AM18,0)</f>
        <v>0</v>
      </c>
      <c r="AN99" s="3">
        <f>IF('Shoppable Services'!$F$4=$D99,1,0)*IF('Shoppable Services'!$E$4=$C99,1,0)*IF('Shoppable Services'!$D$4=$B99,1,0)*IF('Shoppable Services'!$C$4=$A99,1,0)*IF('Shoppable Services'!$B$4=AN$82,AN18,0)</f>
        <v>0</v>
      </c>
      <c r="AO99" s="3">
        <f>IF('Shoppable Services'!$F$4=$D99,1,0)*IF('Shoppable Services'!$E$4=$C99,1,0)*IF('Shoppable Services'!$D$4=$B99,1,0)*IF('Shoppable Services'!$C$4=$A99,1,0)*IF('Shoppable Services'!$B$4=AO$82,AO18,0)</f>
        <v>0</v>
      </c>
      <c r="AP99" s="3">
        <f>IF('Shoppable Services'!$F$4=$D99,1,0)*IF('Shoppable Services'!$E$4=$C99,1,0)*IF('Shoppable Services'!$D$4=$B99,1,0)*IF('Shoppable Services'!$C$4=$A99,1,0)*IF('Shoppable Services'!$B$4=AP$82,AP18,0)</f>
        <v>0</v>
      </c>
      <c r="AQ99" s="3">
        <f>IF('Shoppable Services'!$F$4=$D99,1,0)*IF('Shoppable Services'!$E$4=$C99,1,0)*IF('Shoppable Services'!$D$4=$B99,1,0)*IF('Shoppable Services'!$C$4=$A99,1,0)*IF('Shoppable Services'!$B$4=AQ$82,AQ18,0)</f>
        <v>0</v>
      </c>
      <c r="AR99" s="3">
        <f>IF('Shoppable Services'!$F$4=$D99,1,0)*IF('Shoppable Services'!$E$4=$C99,1,0)*IF('Shoppable Services'!$D$4=$B99,1,0)*IF('Shoppable Services'!$C$4=$A99,1,0)*IF('Shoppable Services'!$B$4=AR$82,AR18,0)</f>
        <v>0</v>
      </c>
      <c r="AS99" s="3">
        <f>IF('Shoppable Services'!$F$4=$D99,1,0)*IF('Shoppable Services'!$E$4=$C99,1,0)*IF('Shoppable Services'!$D$4=$B99,1,0)*IF('Shoppable Services'!$C$4=$A99,1,0)*IF('Shoppable Services'!$B$4=AS$82,AS18,0)</f>
        <v>0</v>
      </c>
      <c r="AT99" s="3">
        <f>IF('Shoppable Services'!$F$4=$D99,1,0)*IF('Shoppable Services'!$E$4=$C99,1,0)*IF('Shoppable Services'!$D$4=$B99,1,0)*IF('Shoppable Services'!$C$4=$A99,1,0)*IF('Shoppable Services'!$B$4=AT$82,AT18,0)</f>
        <v>0</v>
      </c>
      <c r="AU99" s="3">
        <f>IF('Shoppable Services'!$F$4=$D99,1,0)*IF('Shoppable Services'!$E$4=$C99,1,0)*IF('Shoppable Services'!$D$4=$B99,1,0)*IF('Shoppable Services'!$C$4=$A99,1,0)*IF('Shoppable Services'!$B$4=AU$82,AU18,0)</f>
        <v>0</v>
      </c>
      <c r="AV99" s="3">
        <f>IF('Shoppable Services'!$F$4=$D99,1,0)*IF('Shoppable Services'!$E$4=$C99,1,0)*IF('Shoppable Services'!$D$4=$B99,1,0)*IF('Shoppable Services'!$C$4=$A99,1,0)*IF('Shoppable Services'!$B$4=AV$82,AV18,0)</f>
        <v>0</v>
      </c>
      <c r="AW99" s="3">
        <f>IF('Shoppable Services'!$F$4=$D99,1,0)*IF('Shoppable Services'!$E$4=$C99,1,0)*IF('Shoppable Services'!$D$4=$B99,1,0)*IF('Shoppable Services'!$C$4=$A99,1,0)*IF('Shoppable Services'!$B$4=AW$82,AW18,0)</f>
        <v>0</v>
      </c>
      <c r="AX99" s="3">
        <f>IF('Shoppable Services'!$F$4=$D99,1,0)*IF('Shoppable Services'!$E$4=$C99,1,0)*IF('Shoppable Services'!$D$4=$B99,1,0)*IF('Shoppable Services'!$C$4=$A99,1,0)*IF('Shoppable Services'!$B$4=AX$82,AX18,0)</f>
        <v>0</v>
      </c>
      <c r="AY99" s="3">
        <f>IF('Shoppable Services'!$F$4=$D99,1,0)*IF('Shoppable Services'!$E$4=$C99,1,0)*IF('Shoppable Services'!$D$4=$B99,1,0)*IF('Shoppable Services'!$C$4=$A99,1,0)*IF('Shoppable Services'!$B$4=AY$82,AY18,0)</f>
        <v>0</v>
      </c>
      <c r="AZ99" s="3">
        <f>IF('Shoppable Services'!$F$4=$D99,1,0)*IF('Shoppable Services'!$E$4=$C99,1,0)*IF('Shoppable Services'!$D$4=$B99,1,0)*IF('Shoppable Services'!$C$4=$A99,1,0)*IF('Shoppable Services'!$B$4=AZ$82,AZ18,0)</f>
        <v>0</v>
      </c>
      <c r="BA99" s="3">
        <f>IF('Shoppable Services'!$F$4=$D99,1,0)*IF('Shoppable Services'!$E$4=$C99,1,0)*IF('Shoppable Services'!$D$4=$B99,1,0)*IF('Shoppable Services'!$C$4=$A99,1,0)*IF('Shoppable Services'!$B$4=BA$82,BA18,0)</f>
        <v>0</v>
      </c>
      <c r="BB99" s="3">
        <f>IF('Shoppable Services'!$F$4=$D99,1,0)*IF('Shoppable Services'!$E$4=$C99,1,0)*IF('Shoppable Services'!$D$4=$B99,1,0)*IF('Shoppable Services'!$C$4=$A99,1,0)*IF('Shoppable Services'!$B$4=BB$82,BB18,0)</f>
        <v>0</v>
      </c>
      <c r="BC99" s="3">
        <f>IF('Shoppable Services'!$F$4=$D99,1,0)*IF('Shoppable Services'!$E$4=$C99,1,0)*IF('Shoppable Services'!$D$4=$B99,1,0)*IF('Shoppable Services'!$C$4=$A99,1,0)*IF('Shoppable Services'!$B$4=BC$82,BC18,0)</f>
        <v>0</v>
      </c>
      <c r="BD99" s="3">
        <f>IF('Shoppable Services'!$F$4=$D99,1,0)*IF('Shoppable Services'!$E$4=$C99,1,0)*IF('Shoppable Services'!$D$4=$B99,1,0)*IF('Shoppable Services'!$C$4=$A99,1,0)*IF('Shoppable Services'!$B$4=BD$82,BD18,0)</f>
        <v>0</v>
      </c>
      <c r="BE99" s="3">
        <f>IF('Shoppable Services'!$F$4=$D99,1,0)*IF('Shoppable Services'!$E$4=$C99,1,0)*IF('Shoppable Services'!$D$4=$B99,1,0)*IF('Shoppable Services'!$C$4=$A99,1,0)*IF('Shoppable Services'!$B$4=BE$82,BE18,0)</f>
        <v>0</v>
      </c>
      <c r="BF99" s="3">
        <f>IF('Shoppable Services'!$F$4=$D99,1,0)*IF('Shoppable Services'!$E$4=$C99,1,0)*IF('Shoppable Services'!$D$4=$B99,1,0)*IF('Shoppable Services'!$C$4=$A99,1,0)*IF('Shoppable Services'!$B$4=BF$82,BF18,0)</f>
        <v>0</v>
      </c>
      <c r="BG99" s="3">
        <f>IF('Shoppable Services'!$F$4=$D99,1,0)*IF('Shoppable Services'!$E$4=$C99,1,0)*IF('Shoppable Services'!$D$4=$B99,1,0)*IF('Shoppable Services'!$C$4=$A99,1,0)*IF('Shoppable Services'!$B$4=BG$82,BG18,0)</f>
        <v>0</v>
      </c>
    </row>
    <row r="100" spans="1:59">
      <c r="A100" t="s">
        <v>8</v>
      </c>
      <c r="B100" t="s">
        <v>24</v>
      </c>
      <c r="C100" t="s">
        <v>10</v>
      </c>
      <c r="D100" t="s">
        <v>9</v>
      </c>
      <c r="E100" s="3">
        <f>IF('Shoppable Services'!$F$4=$D100,1,0)*IF('Shoppable Services'!$E$4=$C100,1,0)*IF('Shoppable Services'!$D$4=$B100,1,0)*IF('Shoppable Services'!$C$4=$A100,1,0)*$E19</f>
        <v>0</v>
      </c>
      <c r="F100" s="3">
        <f>IF('Shoppable Services'!$F$4=$D100,1,0)*IF('Shoppable Services'!$E$4=$C100,1,0)*IF('Shoppable Services'!$D$4=$B100,1,0)*IF('Shoppable Services'!$C$4=$A100,1,0)*$F19</f>
        <v>0</v>
      </c>
      <c r="G100" s="3">
        <f>IF('Shoppable Services'!$F$4=$D100,1,0)*IF('Shoppable Services'!$E$4=$C100,1,0)*IF('Shoppable Services'!$D$4=$B100,1,0)*IF('Shoppable Services'!$C$4=$A100,1,0)*$G19</f>
        <v>0</v>
      </c>
      <c r="H100" s="3">
        <f>IF('Shoppable Services'!$F$4=$D100,1,0)*IF('Shoppable Services'!$E$4=$C100,1,0)*IF('Shoppable Services'!$D$4=$B100,1,0)*IF('Shoppable Services'!$C$4=$A100,1,0)*$H19</f>
        <v>0</v>
      </c>
      <c r="I100" s="3">
        <f>IF('Shoppable Services'!$F$4=$D100,1,0)*IF('Shoppable Services'!$E$4=$C100,1,0)*IF('Shoppable Services'!$D$4=$B100,1,0)*IF('Shoppable Services'!$C$4=$A100,1,0)*$I19</f>
        <v>0</v>
      </c>
      <c r="J100" s="3">
        <f>IF('Shoppable Services'!$F$4=$D100,1,0)*IF('Shoppable Services'!$E$4=$C100,1,0)*IF('Shoppable Services'!$D$4=$B100,1,0)*IF('Shoppable Services'!$C$4=$A100,1,0)*IF('Shoppable Services'!$B$4=J$82,J19,0)</f>
        <v>0</v>
      </c>
      <c r="K100" s="3">
        <f>IF('Shoppable Services'!$F$4=$D100,1,0)*IF('Shoppable Services'!$E$4=$C100,1,0)*IF('Shoppable Services'!$D$4=$B100,1,0)*IF('Shoppable Services'!$C$4=$A100,1,0)*IF('Shoppable Services'!$B$4=K$82,K19,0)</f>
        <v>0</v>
      </c>
      <c r="L100" s="3">
        <f>IF('Shoppable Services'!$F$4=$D100,1,0)*IF('Shoppable Services'!$E$4=$C100,1,0)*IF('Shoppable Services'!$D$4=$B100,1,0)*IF('Shoppable Services'!$C$4=$A100,1,0)*IF('Shoppable Services'!$B$4=L$82,L19,0)</f>
        <v>0</v>
      </c>
      <c r="M100" s="3">
        <f>IF('Shoppable Services'!$F$4=$D100,1,0)*IF('Shoppable Services'!$E$4=$C100,1,0)*IF('Shoppable Services'!$D$4=$B100,1,0)*IF('Shoppable Services'!$C$4=$A100,1,0)*IF('Shoppable Services'!$B$4=M$82,M19,0)</f>
        <v>0</v>
      </c>
      <c r="N100" s="3">
        <f>IF('Shoppable Services'!$F$4=$D100,1,0)*IF('Shoppable Services'!$E$4=$C100,1,0)*IF('Shoppable Services'!$D$4=$B100,1,0)*IF('Shoppable Services'!$C$4=$A100,1,0)*IF('Shoppable Services'!$B$4=N$82,N19,0)</f>
        <v>0</v>
      </c>
      <c r="O100" s="3">
        <f>IF('Shoppable Services'!$F$4=$D100,1,0)*IF('Shoppable Services'!$E$4=$C100,1,0)*IF('Shoppable Services'!$D$4=$B100,1,0)*IF('Shoppable Services'!$C$4=$A100,1,0)*IF('Shoppable Services'!$B$4=O$82,O19,0)</f>
        <v>0</v>
      </c>
      <c r="P100" s="3">
        <f>IF('Shoppable Services'!$F$4=$D100,1,0)*IF('Shoppable Services'!$E$4=$C100,1,0)*IF('Shoppable Services'!$D$4=$B100,1,0)*IF('Shoppable Services'!$C$4=$A100,1,0)*IF('Shoppable Services'!$B$4=P$82,P19,0)</f>
        <v>0</v>
      </c>
      <c r="Q100" s="3">
        <f>IF('Shoppable Services'!$F$4=$D100,1,0)*IF('Shoppable Services'!$E$4=$C100,1,0)*IF('Shoppable Services'!$D$4=$B100,1,0)*IF('Shoppable Services'!$C$4=$A100,1,0)*IF('Shoppable Services'!$B$4=Q$82,Q19,0)</f>
        <v>0</v>
      </c>
      <c r="R100" s="3">
        <f>IF('Shoppable Services'!$F$4=$D100,1,0)*IF('Shoppable Services'!$E$4=$C100,1,0)*IF('Shoppable Services'!$D$4=$B100,1,0)*IF('Shoppable Services'!$C$4=$A100,1,0)*IF('Shoppable Services'!$B$4=R$82,R19,0)</f>
        <v>0</v>
      </c>
      <c r="S100" s="3">
        <f>IF('Shoppable Services'!$F$4=$D100,1,0)*IF('Shoppable Services'!$E$4=$C100,1,0)*IF('Shoppable Services'!$D$4=$B100,1,0)*IF('Shoppable Services'!$C$4=$A100,1,0)*IF('Shoppable Services'!$B$4=S$82,S19,0)</f>
        <v>0</v>
      </c>
      <c r="T100" s="3">
        <f>IF('Shoppable Services'!$F$4=$D100,1,0)*IF('Shoppable Services'!$E$4=$C100,1,0)*IF('Shoppable Services'!$D$4=$B100,1,0)*IF('Shoppable Services'!$C$4=$A100,1,0)*IF('Shoppable Services'!$B$4=T$82,T19,0)</f>
        <v>0</v>
      </c>
      <c r="U100" s="3">
        <f>IF('Shoppable Services'!$F$4=$D100,1,0)*IF('Shoppable Services'!$E$4=$C100,1,0)*IF('Shoppable Services'!$D$4=$B100,1,0)*IF('Shoppable Services'!$C$4=$A100,1,0)*IF('Shoppable Services'!$B$4=U$82,U19,0)</f>
        <v>0</v>
      </c>
      <c r="V100" s="3">
        <f>IF('Shoppable Services'!$F$4=$D100,1,0)*IF('Shoppable Services'!$E$4=$C100,1,0)*IF('Shoppable Services'!$D$4=$B100,1,0)*IF('Shoppable Services'!$C$4=$A100,1,0)*IF('Shoppable Services'!$B$4=V$82,V19,0)</f>
        <v>0</v>
      </c>
      <c r="W100" s="3">
        <f>IF('Shoppable Services'!$F$4=$D100,1,0)*IF('Shoppable Services'!$E$4=$C100,1,0)*IF('Shoppable Services'!$D$4=$B100,1,0)*IF('Shoppable Services'!$C$4=$A100,1,0)*IF('Shoppable Services'!$B$4=W$82,W19,0)</f>
        <v>0</v>
      </c>
      <c r="X100" s="3">
        <f>IF('Shoppable Services'!$F$4=$D100,1,0)*IF('Shoppable Services'!$E$4=$C100,1,0)*IF('Shoppable Services'!$D$4=$B100,1,0)*IF('Shoppable Services'!$C$4=$A100,1,0)*IF('Shoppable Services'!$B$4=X$82,X19,0)</f>
        <v>0</v>
      </c>
      <c r="Y100" s="3">
        <f>IF('Shoppable Services'!$F$4=$D100,1,0)*IF('Shoppable Services'!$E$4=$C100,1,0)*IF('Shoppable Services'!$D$4=$B100,1,0)*IF('Shoppable Services'!$C$4=$A100,1,0)*IF('Shoppable Services'!$B$4=Y$82,Y19,0)</f>
        <v>0</v>
      </c>
      <c r="Z100" s="3">
        <f>IF('Shoppable Services'!$F$4=$D100,1,0)*IF('Shoppable Services'!$E$4=$C100,1,0)*IF('Shoppable Services'!$D$4=$B100,1,0)*IF('Shoppable Services'!$C$4=$A100,1,0)*IF('Shoppable Services'!$B$4=Z$82,Z19,0)</f>
        <v>0</v>
      </c>
      <c r="AA100" s="3">
        <f>IF('Shoppable Services'!$F$4=$D100,1,0)*IF('Shoppable Services'!$E$4=$C100,1,0)*IF('Shoppable Services'!$D$4=$B100,1,0)*IF('Shoppable Services'!$C$4=$A100,1,0)*IF('Shoppable Services'!$B$4=AA$82,AA19,0)</f>
        <v>0</v>
      </c>
      <c r="AB100" s="3">
        <f>IF('Shoppable Services'!$F$4=$D100,1,0)*IF('Shoppable Services'!$E$4=$C100,1,0)*IF('Shoppable Services'!$D$4=$B100,1,0)*IF('Shoppable Services'!$C$4=$A100,1,0)*IF('Shoppable Services'!$B$4=AB$82,AB19,0)</f>
        <v>0</v>
      </c>
      <c r="AC100" s="3">
        <f>IF('Shoppable Services'!$F$4=$D100,1,0)*IF('Shoppable Services'!$E$4=$C100,1,0)*IF('Shoppable Services'!$D$4=$B100,1,0)*IF('Shoppable Services'!$C$4=$A100,1,0)*IF('Shoppable Services'!$B$4=AC$82,AC19,0)</f>
        <v>0</v>
      </c>
      <c r="AD100" s="3">
        <f>IF('Shoppable Services'!$F$4=$D100,1,0)*IF('Shoppable Services'!$E$4=$C100,1,0)*IF('Shoppable Services'!$D$4=$B100,1,0)*IF('Shoppable Services'!$C$4=$A100,1,0)*IF('Shoppable Services'!$B$4=AD$82,AD19,0)</f>
        <v>0</v>
      </c>
      <c r="AE100" s="3">
        <f>IF('Shoppable Services'!$F$4=$D100,1,0)*IF('Shoppable Services'!$E$4=$C100,1,0)*IF('Shoppable Services'!$D$4=$B100,1,0)*IF('Shoppable Services'!$C$4=$A100,1,0)*IF('Shoppable Services'!$B$4=AE$82,AE19,0)</f>
        <v>0</v>
      </c>
      <c r="AF100" s="3">
        <f>IF('Shoppable Services'!$F$4=$D100,1,0)*IF('Shoppable Services'!$E$4=$C100,1,0)*IF('Shoppable Services'!$D$4=$B100,1,0)*IF('Shoppable Services'!$C$4=$A100,1,0)*IF('Shoppable Services'!$B$4=AF$82,AF19,0)</f>
        <v>0</v>
      </c>
      <c r="AG100" s="3">
        <f>IF('Shoppable Services'!$F$4=$D100,1,0)*IF('Shoppable Services'!$E$4=$C100,1,0)*IF('Shoppable Services'!$D$4=$B100,1,0)*IF('Shoppable Services'!$C$4=$A100,1,0)*IF('Shoppable Services'!$B$4=AG$82,AG19,0)</f>
        <v>0</v>
      </c>
      <c r="AH100" s="3">
        <f>IF('Shoppable Services'!$F$4=$D100,1,0)*IF('Shoppable Services'!$E$4=$C100,1,0)*IF('Shoppable Services'!$D$4=$B100,1,0)*IF('Shoppable Services'!$C$4=$A100,1,0)*IF('Shoppable Services'!$B$4=AH$82,AH19,0)</f>
        <v>0</v>
      </c>
      <c r="AI100" s="3">
        <f>IF('Shoppable Services'!$F$4=$D100,1,0)*IF('Shoppable Services'!$E$4=$C100,1,0)*IF('Shoppable Services'!$D$4=$B100,1,0)*IF('Shoppable Services'!$C$4=$A100,1,0)*IF('Shoppable Services'!$B$4=AI$82,AI19,0)</f>
        <v>0</v>
      </c>
      <c r="AJ100" s="3">
        <f>IF('Shoppable Services'!$F$4=$D100,1,0)*IF('Shoppable Services'!$E$4=$C100,1,0)*IF('Shoppable Services'!$D$4=$B100,1,0)*IF('Shoppable Services'!$C$4=$A100,1,0)*IF('Shoppable Services'!$B$4=AJ$82,AJ19,0)</f>
        <v>0</v>
      </c>
      <c r="AK100" s="3">
        <f>IF('Shoppable Services'!$F$4=$D100,1,0)*IF('Shoppable Services'!$E$4=$C100,1,0)*IF('Shoppable Services'!$D$4=$B100,1,0)*IF('Shoppable Services'!$C$4=$A100,1,0)*IF('Shoppable Services'!$B$4=AK$82,AK19,0)</f>
        <v>0</v>
      </c>
      <c r="AL100" s="3">
        <f>IF('Shoppable Services'!$F$4=$D100,1,0)*IF('Shoppable Services'!$E$4=$C100,1,0)*IF('Shoppable Services'!$D$4=$B100,1,0)*IF('Shoppable Services'!$C$4=$A100,1,0)*IF('Shoppable Services'!$B$4=AL$82,AL19,0)</f>
        <v>0</v>
      </c>
      <c r="AM100" s="3">
        <f>IF('Shoppable Services'!$F$4=$D100,1,0)*IF('Shoppable Services'!$E$4=$C100,1,0)*IF('Shoppable Services'!$D$4=$B100,1,0)*IF('Shoppable Services'!$C$4=$A100,1,0)*IF('Shoppable Services'!$B$4=AM$82,AM19,0)</f>
        <v>0</v>
      </c>
      <c r="AN100" s="3">
        <f>IF('Shoppable Services'!$F$4=$D100,1,0)*IF('Shoppable Services'!$E$4=$C100,1,0)*IF('Shoppable Services'!$D$4=$B100,1,0)*IF('Shoppable Services'!$C$4=$A100,1,0)*IF('Shoppable Services'!$B$4=AN$82,AN19,0)</f>
        <v>0</v>
      </c>
      <c r="AO100" s="3">
        <f>IF('Shoppable Services'!$F$4=$D100,1,0)*IF('Shoppable Services'!$E$4=$C100,1,0)*IF('Shoppable Services'!$D$4=$B100,1,0)*IF('Shoppable Services'!$C$4=$A100,1,0)*IF('Shoppable Services'!$B$4=AO$82,AO19,0)</f>
        <v>0</v>
      </c>
      <c r="AP100" s="3">
        <f>IF('Shoppable Services'!$F$4=$D100,1,0)*IF('Shoppable Services'!$E$4=$C100,1,0)*IF('Shoppable Services'!$D$4=$B100,1,0)*IF('Shoppable Services'!$C$4=$A100,1,0)*IF('Shoppable Services'!$B$4=AP$82,AP19,0)</f>
        <v>0</v>
      </c>
      <c r="AQ100" s="3">
        <f>IF('Shoppable Services'!$F$4=$D100,1,0)*IF('Shoppable Services'!$E$4=$C100,1,0)*IF('Shoppable Services'!$D$4=$B100,1,0)*IF('Shoppable Services'!$C$4=$A100,1,0)*IF('Shoppable Services'!$B$4=AQ$82,AQ19,0)</f>
        <v>0</v>
      </c>
      <c r="AR100" s="3">
        <f>IF('Shoppable Services'!$F$4=$D100,1,0)*IF('Shoppable Services'!$E$4=$C100,1,0)*IF('Shoppable Services'!$D$4=$B100,1,0)*IF('Shoppable Services'!$C$4=$A100,1,0)*IF('Shoppable Services'!$B$4=AR$82,AR19,0)</f>
        <v>0</v>
      </c>
      <c r="AS100" s="3">
        <f>IF('Shoppable Services'!$F$4=$D100,1,0)*IF('Shoppable Services'!$E$4=$C100,1,0)*IF('Shoppable Services'!$D$4=$B100,1,0)*IF('Shoppable Services'!$C$4=$A100,1,0)*IF('Shoppable Services'!$B$4=AS$82,AS19,0)</f>
        <v>0</v>
      </c>
      <c r="AT100" s="3">
        <f>IF('Shoppable Services'!$F$4=$D100,1,0)*IF('Shoppable Services'!$E$4=$C100,1,0)*IF('Shoppable Services'!$D$4=$B100,1,0)*IF('Shoppable Services'!$C$4=$A100,1,0)*IF('Shoppable Services'!$B$4=AT$82,AT19,0)</f>
        <v>0</v>
      </c>
      <c r="AU100" s="3">
        <f>IF('Shoppable Services'!$F$4=$D100,1,0)*IF('Shoppable Services'!$E$4=$C100,1,0)*IF('Shoppable Services'!$D$4=$B100,1,0)*IF('Shoppable Services'!$C$4=$A100,1,0)*IF('Shoppable Services'!$B$4=AU$82,AU19,0)</f>
        <v>0</v>
      </c>
      <c r="AV100" s="3">
        <f>IF('Shoppable Services'!$F$4=$D100,1,0)*IF('Shoppable Services'!$E$4=$C100,1,0)*IF('Shoppable Services'!$D$4=$B100,1,0)*IF('Shoppable Services'!$C$4=$A100,1,0)*IF('Shoppable Services'!$B$4=AV$82,AV19,0)</f>
        <v>0</v>
      </c>
      <c r="AW100" s="3">
        <f>IF('Shoppable Services'!$F$4=$D100,1,0)*IF('Shoppable Services'!$E$4=$C100,1,0)*IF('Shoppable Services'!$D$4=$B100,1,0)*IF('Shoppable Services'!$C$4=$A100,1,0)*IF('Shoppable Services'!$B$4=AW$82,AW19,0)</f>
        <v>0</v>
      </c>
      <c r="AX100" s="3">
        <f>IF('Shoppable Services'!$F$4=$D100,1,0)*IF('Shoppable Services'!$E$4=$C100,1,0)*IF('Shoppable Services'!$D$4=$B100,1,0)*IF('Shoppable Services'!$C$4=$A100,1,0)*IF('Shoppable Services'!$B$4=AX$82,AX19,0)</f>
        <v>0</v>
      </c>
      <c r="AY100" s="3">
        <f>IF('Shoppable Services'!$F$4=$D100,1,0)*IF('Shoppable Services'!$E$4=$C100,1,0)*IF('Shoppable Services'!$D$4=$B100,1,0)*IF('Shoppable Services'!$C$4=$A100,1,0)*IF('Shoppable Services'!$B$4=AY$82,AY19,0)</f>
        <v>0</v>
      </c>
      <c r="AZ100" s="3">
        <f>IF('Shoppable Services'!$F$4=$D100,1,0)*IF('Shoppable Services'!$E$4=$C100,1,0)*IF('Shoppable Services'!$D$4=$B100,1,0)*IF('Shoppable Services'!$C$4=$A100,1,0)*IF('Shoppable Services'!$B$4=AZ$82,AZ19,0)</f>
        <v>0</v>
      </c>
      <c r="BA100" s="3">
        <f>IF('Shoppable Services'!$F$4=$D100,1,0)*IF('Shoppable Services'!$E$4=$C100,1,0)*IF('Shoppable Services'!$D$4=$B100,1,0)*IF('Shoppable Services'!$C$4=$A100,1,0)*IF('Shoppable Services'!$B$4=BA$82,BA19,0)</f>
        <v>0</v>
      </c>
      <c r="BB100" s="3">
        <f>IF('Shoppable Services'!$F$4=$D100,1,0)*IF('Shoppable Services'!$E$4=$C100,1,0)*IF('Shoppable Services'!$D$4=$B100,1,0)*IF('Shoppable Services'!$C$4=$A100,1,0)*IF('Shoppable Services'!$B$4=BB$82,BB19,0)</f>
        <v>0</v>
      </c>
      <c r="BC100" s="3">
        <f>IF('Shoppable Services'!$F$4=$D100,1,0)*IF('Shoppable Services'!$E$4=$C100,1,0)*IF('Shoppable Services'!$D$4=$B100,1,0)*IF('Shoppable Services'!$C$4=$A100,1,0)*IF('Shoppable Services'!$B$4=BC$82,BC19,0)</f>
        <v>0</v>
      </c>
      <c r="BD100" s="3">
        <f>IF('Shoppable Services'!$F$4=$D100,1,0)*IF('Shoppable Services'!$E$4=$C100,1,0)*IF('Shoppable Services'!$D$4=$B100,1,0)*IF('Shoppable Services'!$C$4=$A100,1,0)*IF('Shoppable Services'!$B$4=BD$82,BD19,0)</f>
        <v>0</v>
      </c>
      <c r="BE100" s="3">
        <f>IF('Shoppable Services'!$F$4=$D100,1,0)*IF('Shoppable Services'!$E$4=$C100,1,0)*IF('Shoppable Services'!$D$4=$B100,1,0)*IF('Shoppable Services'!$C$4=$A100,1,0)*IF('Shoppable Services'!$B$4=BE$82,BE19,0)</f>
        <v>0</v>
      </c>
      <c r="BF100" s="3">
        <f>IF('Shoppable Services'!$F$4=$D100,1,0)*IF('Shoppable Services'!$E$4=$C100,1,0)*IF('Shoppable Services'!$D$4=$B100,1,0)*IF('Shoppable Services'!$C$4=$A100,1,0)*IF('Shoppable Services'!$B$4=BF$82,BF19,0)</f>
        <v>0</v>
      </c>
      <c r="BG100" s="3">
        <f>IF('Shoppable Services'!$F$4=$D100,1,0)*IF('Shoppable Services'!$E$4=$C100,1,0)*IF('Shoppable Services'!$D$4=$B100,1,0)*IF('Shoppable Services'!$C$4=$A100,1,0)*IF('Shoppable Services'!$B$4=BG$82,BG19,0)</f>
        <v>0</v>
      </c>
    </row>
    <row r="101" spans="1:59">
      <c r="A101" t="s">
        <v>8</v>
      </c>
      <c r="B101" t="s">
        <v>24</v>
      </c>
      <c r="C101" t="s">
        <v>10</v>
      </c>
      <c r="D101" t="s">
        <v>11</v>
      </c>
      <c r="E101" s="3">
        <f>IF('Shoppable Services'!$F$4=$D101,1,0)*IF('Shoppable Services'!$E$4=$C101,1,0)*IF('Shoppable Services'!$D$4=$B101,1,0)*IF('Shoppable Services'!$C$4=$A101,1,0)*$E20</f>
        <v>0</v>
      </c>
      <c r="F101" s="3">
        <f>IF('Shoppable Services'!$F$4=$D101,1,0)*IF('Shoppable Services'!$E$4=$C101,1,0)*IF('Shoppable Services'!$D$4=$B101,1,0)*IF('Shoppable Services'!$C$4=$A101,1,0)*$F20</f>
        <v>0</v>
      </c>
      <c r="G101" s="3">
        <f>IF('Shoppable Services'!$F$4=$D101,1,0)*IF('Shoppable Services'!$E$4=$C101,1,0)*IF('Shoppable Services'!$D$4=$B101,1,0)*IF('Shoppable Services'!$C$4=$A101,1,0)*$G20</f>
        <v>0</v>
      </c>
      <c r="H101" s="3">
        <f>IF('Shoppable Services'!$F$4=$D101,1,0)*IF('Shoppable Services'!$E$4=$C101,1,0)*IF('Shoppable Services'!$D$4=$B101,1,0)*IF('Shoppable Services'!$C$4=$A101,1,0)*$H20</f>
        <v>0</v>
      </c>
      <c r="I101" s="3">
        <f>IF('Shoppable Services'!$F$4=$D101,1,0)*IF('Shoppable Services'!$E$4=$C101,1,0)*IF('Shoppable Services'!$D$4=$B101,1,0)*IF('Shoppable Services'!$C$4=$A101,1,0)*$I20</f>
        <v>0</v>
      </c>
      <c r="J101" s="3">
        <f>IF('Shoppable Services'!$F$4=$D101,1,0)*IF('Shoppable Services'!$E$4=$C101,1,0)*IF('Shoppable Services'!$D$4=$B101,1,0)*IF('Shoppable Services'!$C$4=$A101,1,0)*IF('Shoppable Services'!$B$4=J$82,J20,0)</f>
        <v>0</v>
      </c>
      <c r="K101" s="3">
        <f>IF('Shoppable Services'!$F$4=$D101,1,0)*IF('Shoppable Services'!$E$4=$C101,1,0)*IF('Shoppable Services'!$D$4=$B101,1,0)*IF('Shoppable Services'!$C$4=$A101,1,0)*IF('Shoppable Services'!$B$4=K$82,K20,0)</f>
        <v>0</v>
      </c>
      <c r="L101" s="3">
        <f>IF('Shoppable Services'!$F$4=$D101,1,0)*IF('Shoppable Services'!$E$4=$C101,1,0)*IF('Shoppable Services'!$D$4=$B101,1,0)*IF('Shoppable Services'!$C$4=$A101,1,0)*IF('Shoppable Services'!$B$4=L$82,L20,0)</f>
        <v>0</v>
      </c>
      <c r="M101" s="3">
        <f>IF('Shoppable Services'!$F$4=$D101,1,0)*IF('Shoppable Services'!$E$4=$C101,1,0)*IF('Shoppable Services'!$D$4=$B101,1,0)*IF('Shoppable Services'!$C$4=$A101,1,0)*IF('Shoppable Services'!$B$4=M$82,M20,0)</f>
        <v>0</v>
      </c>
      <c r="N101" s="3">
        <f>IF('Shoppable Services'!$F$4=$D101,1,0)*IF('Shoppable Services'!$E$4=$C101,1,0)*IF('Shoppable Services'!$D$4=$B101,1,0)*IF('Shoppable Services'!$C$4=$A101,1,0)*IF('Shoppable Services'!$B$4=N$82,N20,0)</f>
        <v>0</v>
      </c>
      <c r="O101" s="3">
        <f>IF('Shoppable Services'!$F$4=$D101,1,0)*IF('Shoppable Services'!$E$4=$C101,1,0)*IF('Shoppable Services'!$D$4=$B101,1,0)*IF('Shoppable Services'!$C$4=$A101,1,0)*IF('Shoppable Services'!$B$4=O$82,O20,0)</f>
        <v>0</v>
      </c>
      <c r="P101" s="3">
        <f>IF('Shoppable Services'!$F$4=$D101,1,0)*IF('Shoppable Services'!$E$4=$C101,1,0)*IF('Shoppable Services'!$D$4=$B101,1,0)*IF('Shoppable Services'!$C$4=$A101,1,0)*IF('Shoppable Services'!$B$4=P$82,P20,0)</f>
        <v>0</v>
      </c>
      <c r="Q101" s="3">
        <f>IF('Shoppable Services'!$F$4=$D101,1,0)*IF('Shoppable Services'!$E$4=$C101,1,0)*IF('Shoppable Services'!$D$4=$B101,1,0)*IF('Shoppable Services'!$C$4=$A101,1,0)*IF('Shoppable Services'!$B$4=Q$82,Q20,0)</f>
        <v>0</v>
      </c>
      <c r="R101" s="3">
        <f>IF('Shoppable Services'!$F$4=$D101,1,0)*IF('Shoppable Services'!$E$4=$C101,1,0)*IF('Shoppable Services'!$D$4=$B101,1,0)*IF('Shoppable Services'!$C$4=$A101,1,0)*IF('Shoppable Services'!$B$4=R$82,R20,0)</f>
        <v>0</v>
      </c>
      <c r="S101" s="3">
        <f>IF('Shoppable Services'!$F$4=$D101,1,0)*IF('Shoppable Services'!$E$4=$C101,1,0)*IF('Shoppable Services'!$D$4=$B101,1,0)*IF('Shoppable Services'!$C$4=$A101,1,0)*IF('Shoppable Services'!$B$4=S$82,S20,0)</f>
        <v>0</v>
      </c>
      <c r="T101" s="3">
        <f>IF('Shoppable Services'!$F$4=$D101,1,0)*IF('Shoppable Services'!$E$4=$C101,1,0)*IF('Shoppable Services'!$D$4=$B101,1,0)*IF('Shoppable Services'!$C$4=$A101,1,0)*IF('Shoppable Services'!$B$4=T$82,T20,0)</f>
        <v>0</v>
      </c>
      <c r="U101" s="3">
        <f>IF('Shoppable Services'!$F$4=$D101,1,0)*IF('Shoppable Services'!$E$4=$C101,1,0)*IF('Shoppable Services'!$D$4=$B101,1,0)*IF('Shoppable Services'!$C$4=$A101,1,0)*IF('Shoppable Services'!$B$4=U$82,U20,0)</f>
        <v>0</v>
      </c>
      <c r="V101" s="3">
        <f>IF('Shoppable Services'!$F$4=$D101,1,0)*IF('Shoppable Services'!$E$4=$C101,1,0)*IF('Shoppable Services'!$D$4=$B101,1,0)*IF('Shoppable Services'!$C$4=$A101,1,0)*IF('Shoppable Services'!$B$4=V$82,V20,0)</f>
        <v>0</v>
      </c>
      <c r="W101" s="3">
        <f>IF('Shoppable Services'!$F$4=$D101,1,0)*IF('Shoppable Services'!$E$4=$C101,1,0)*IF('Shoppable Services'!$D$4=$B101,1,0)*IF('Shoppable Services'!$C$4=$A101,1,0)*IF('Shoppable Services'!$B$4=W$82,W20,0)</f>
        <v>0</v>
      </c>
      <c r="X101" s="3">
        <f>IF('Shoppable Services'!$F$4=$D101,1,0)*IF('Shoppable Services'!$E$4=$C101,1,0)*IF('Shoppable Services'!$D$4=$B101,1,0)*IF('Shoppable Services'!$C$4=$A101,1,0)*IF('Shoppable Services'!$B$4=X$82,X20,0)</f>
        <v>0</v>
      </c>
      <c r="Y101" s="3">
        <f>IF('Shoppable Services'!$F$4=$D101,1,0)*IF('Shoppable Services'!$E$4=$C101,1,0)*IF('Shoppable Services'!$D$4=$B101,1,0)*IF('Shoppable Services'!$C$4=$A101,1,0)*IF('Shoppable Services'!$B$4=Y$82,Y20,0)</f>
        <v>0</v>
      </c>
      <c r="Z101" s="3">
        <f>IF('Shoppable Services'!$F$4=$D101,1,0)*IF('Shoppable Services'!$E$4=$C101,1,0)*IF('Shoppable Services'!$D$4=$B101,1,0)*IF('Shoppable Services'!$C$4=$A101,1,0)*IF('Shoppable Services'!$B$4=Z$82,Z20,0)</f>
        <v>0</v>
      </c>
      <c r="AA101" s="3">
        <f>IF('Shoppable Services'!$F$4=$D101,1,0)*IF('Shoppable Services'!$E$4=$C101,1,0)*IF('Shoppable Services'!$D$4=$B101,1,0)*IF('Shoppable Services'!$C$4=$A101,1,0)*IF('Shoppable Services'!$B$4=AA$82,AA20,0)</f>
        <v>0</v>
      </c>
      <c r="AB101" s="3">
        <f>IF('Shoppable Services'!$F$4=$D101,1,0)*IF('Shoppable Services'!$E$4=$C101,1,0)*IF('Shoppable Services'!$D$4=$B101,1,0)*IF('Shoppable Services'!$C$4=$A101,1,0)*IF('Shoppable Services'!$B$4=AB$82,AB20,0)</f>
        <v>0</v>
      </c>
      <c r="AC101" s="3">
        <f>IF('Shoppable Services'!$F$4=$D101,1,0)*IF('Shoppable Services'!$E$4=$C101,1,0)*IF('Shoppable Services'!$D$4=$B101,1,0)*IF('Shoppable Services'!$C$4=$A101,1,0)*IF('Shoppable Services'!$B$4=AC$82,AC20,0)</f>
        <v>0</v>
      </c>
      <c r="AD101" s="3">
        <f>IF('Shoppable Services'!$F$4=$D101,1,0)*IF('Shoppable Services'!$E$4=$C101,1,0)*IF('Shoppable Services'!$D$4=$B101,1,0)*IF('Shoppable Services'!$C$4=$A101,1,0)*IF('Shoppable Services'!$B$4=AD$82,AD20,0)</f>
        <v>0</v>
      </c>
      <c r="AE101" s="3">
        <f>IF('Shoppable Services'!$F$4=$D101,1,0)*IF('Shoppable Services'!$E$4=$C101,1,0)*IF('Shoppable Services'!$D$4=$B101,1,0)*IF('Shoppable Services'!$C$4=$A101,1,0)*IF('Shoppable Services'!$B$4=AE$82,AE20,0)</f>
        <v>0</v>
      </c>
      <c r="AF101" s="3">
        <f>IF('Shoppable Services'!$F$4=$D101,1,0)*IF('Shoppable Services'!$E$4=$C101,1,0)*IF('Shoppable Services'!$D$4=$B101,1,0)*IF('Shoppable Services'!$C$4=$A101,1,0)*IF('Shoppable Services'!$B$4=AF$82,AF20,0)</f>
        <v>0</v>
      </c>
      <c r="AG101" s="3">
        <f>IF('Shoppable Services'!$F$4=$D101,1,0)*IF('Shoppable Services'!$E$4=$C101,1,0)*IF('Shoppable Services'!$D$4=$B101,1,0)*IF('Shoppable Services'!$C$4=$A101,1,0)*IF('Shoppable Services'!$B$4=AG$82,AG20,0)</f>
        <v>0</v>
      </c>
      <c r="AH101" s="3">
        <f>IF('Shoppable Services'!$F$4=$D101,1,0)*IF('Shoppable Services'!$E$4=$C101,1,0)*IF('Shoppable Services'!$D$4=$B101,1,0)*IF('Shoppable Services'!$C$4=$A101,1,0)*IF('Shoppable Services'!$B$4=AH$82,AH20,0)</f>
        <v>0</v>
      </c>
      <c r="AI101" s="3">
        <f>IF('Shoppable Services'!$F$4=$D101,1,0)*IF('Shoppable Services'!$E$4=$C101,1,0)*IF('Shoppable Services'!$D$4=$B101,1,0)*IF('Shoppable Services'!$C$4=$A101,1,0)*IF('Shoppable Services'!$B$4=AI$82,AI20,0)</f>
        <v>0</v>
      </c>
      <c r="AJ101" s="3">
        <f>IF('Shoppable Services'!$F$4=$D101,1,0)*IF('Shoppable Services'!$E$4=$C101,1,0)*IF('Shoppable Services'!$D$4=$B101,1,0)*IF('Shoppable Services'!$C$4=$A101,1,0)*IF('Shoppable Services'!$B$4=AJ$82,AJ20,0)</f>
        <v>0</v>
      </c>
      <c r="AK101" s="3">
        <f>IF('Shoppable Services'!$F$4=$D101,1,0)*IF('Shoppable Services'!$E$4=$C101,1,0)*IF('Shoppable Services'!$D$4=$B101,1,0)*IF('Shoppable Services'!$C$4=$A101,1,0)*IF('Shoppable Services'!$B$4=AK$82,AK20,0)</f>
        <v>0</v>
      </c>
      <c r="AL101" s="3">
        <f>IF('Shoppable Services'!$F$4=$D101,1,0)*IF('Shoppable Services'!$E$4=$C101,1,0)*IF('Shoppable Services'!$D$4=$B101,1,0)*IF('Shoppable Services'!$C$4=$A101,1,0)*IF('Shoppable Services'!$B$4=AL$82,AL20,0)</f>
        <v>0</v>
      </c>
      <c r="AM101" s="3">
        <f>IF('Shoppable Services'!$F$4=$D101,1,0)*IF('Shoppable Services'!$E$4=$C101,1,0)*IF('Shoppable Services'!$D$4=$B101,1,0)*IF('Shoppable Services'!$C$4=$A101,1,0)*IF('Shoppable Services'!$B$4=AM$82,AM20,0)</f>
        <v>0</v>
      </c>
      <c r="AN101" s="3">
        <f>IF('Shoppable Services'!$F$4=$D101,1,0)*IF('Shoppable Services'!$E$4=$C101,1,0)*IF('Shoppable Services'!$D$4=$B101,1,0)*IF('Shoppable Services'!$C$4=$A101,1,0)*IF('Shoppable Services'!$B$4=AN$82,AN20,0)</f>
        <v>0</v>
      </c>
      <c r="AO101" s="3">
        <f>IF('Shoppable Services'!$F$4=$D101,1,0)*IF('Shoppable Services'!$E$4=$C101,1,0)*IF('Shoppable Services'!$D$4=$B101,1,0)*IF('Shoppable Services'!$C$4=$A101,1,0)*IF('Shoppable Services'!$B$4=AO$82,AO20,0)</f>
        <v>0</v>
      </c>
      <c r="AP101" s="3">
        <f>IF('Shoppable Services'!$F$4=$D101,1,0)*IF('Shoppable Services'!$E$4=$C101,1,0)*IF('Shoppable Services'!$D$4=$B101,1,0)*IF('Shoppable Services'!$C$4=$A101,1,0)*IF('Shoppable Services'!$B$4=AP$82,AP20,0)</f>
        <v>0</v>
      </c>
      <c r="AQ101" s="3">
        <f>IF('Shoppable Services'!$F$4=$D101,1,0)*IF('Shoppable Services'!$E$4=$C101,1,0)*IF('Shoppable Services'!$D$4=$B101,1,0)*IF('Shoppable Services'!$C$4=$A101,1,0)*IF('Shoppable Services'!$B$4=AQ$82,AQ20,0)</f>
        <v>0</v>
      </c>
      <c r="AR101" s="3">
        <f>IF('Shoppable Services'!$F$4=$D101,1,0)*IF('Shoppable Services'!$E$4=$C101,1,0)*IF('Shoppable Services'!$D$4=$B101,1,0)*IF('Shoppable Services'!$C$4=$A101,1,0)*IF('Shoppable Services'!$B$4=AR$82,AR20,0)</f>
        <v>0</v>
      </c>
      <c r="AS101" s="3">
        <f>IF('Shoppable Services'!$F$4=$D101,1,0)*IF('Shoppable Services'!$E$4=$C101,1,0)*IF('Shoppable Services'!$D$4=$B101,1,0)*IF('Shoppable Services'!$C$4=$A101,1,0)*IF('Shoppable Services'!$B$4=AS$82,AS20,0)</f>
        <v>0</v>
      </c>
      <c r="AT101" s="3">
        <f>IF('Shoppable Services'!$F$4=$D101,1,0)*IF('Shoppable Services'!$E$4=$C101,1,0)*IF('Shoppable Services'!$D$4=$B101,1,0)*IF('Shoppable Services'!$C$4=$A101,1,0)*IF('Shoppable Services'!$B$4=AT$82,AT20,0)</f>
        <v>0</v>
      </c>
      <c r="AU101" s="3">
        <f>IF('Shoppable Services'!$F$4=$D101,1,0)*IF('Shoppable Services'!$E$4=$C101,1,0)*IF('Shoppable Services'!$D$4=$B101,1,0)*IF('Shoppable Services'!$C$4=$A101,1,0)*IF('Shoppable Services'!$B$4=AU$82,AU20,0)</f>
        <v>0</v>
      </c>
      <c r="AV101" s="3">
        <f>IF('Shoppable Services'!$F$4=$D101,1,0)*IF('Shoppable Services'!$E$4=$C101,1,0)*IF('Shoppable Services'!$D$4=$B101,1,0)*IF('Shoppable Services'!$C$4=$A101,1,0)*IF('Shoppable Services'!$B$4=AV$82,AV20,0)</f>
        <v>0</v>
      </c>
      <c r="AW101" s="3">
        <f>IF('Shoppable Services'!$F$4=$D101,1,0)*IF('Shoppable Services'!$E$4=$C101,1,0)*IF('Shoppable Services'!$D$4=$B101,1,0)*IF('Shoppable Services'!$C$4=$A101,1,0)*IF('Shoppable Services'!$B$4=AW$82,AW20,0)</f>
        <v>0</v>
      </c>
      <c r="AX101" s="3">
        <f>IF('Shoppable Services'!$F$4=$D101,1,0)*IF('Shoppable Services'!$E$4=$C101,1,0)*IF('Shoppable Services'!$D$4=$B101,1,0)*IF('Shoppable Services'!$C$4=$A101,1,0)*IF('Shoppable Services'!$B$4=AX$82,AX20,0)</f>
        <v>0</v>
      </c>
      <c r="AY101" s="3">
        <f>IF('Shoppable Services'!$F$4=$D101,1,0)*IF('Shoppable Services'!$E$4=$C101,1,0)*IF('Shoppable Services'!$D$4=$B101,1,0)*IF('Shoppable Services'!$C$4=$A101,1,0)*IF('Shoppable Services'!$B$4=AY$82,AY20,0)</f>
        <v>0</v>
      </c>
      <c r="AZ101" s="3">
        <f>IF('Shoppable Services'!$F$4=$D101,1,0)*IF('Shoppable Services'!$E$4=$C101,1,0)*IF('Shoppable Services'!$D$4=$B101,1,0)*IF('Shoppable Services'!$C$4=$A101,1,0)*IF('Shoppable Services'!$B$4=AZ$82,AZ20,0)</f>
        <v>0</v>
      </c>
      <c r="BA101" s="3">
        <f>IF('Shoppable Services'!$F$4=$D101,1,0)*IF('Shoppable Services'!$E$4=$C101,1,0)*IF('Shoppable Services'!$D$4=$B101,1,0)*IF('Shoppable Services'!$C$4=$A101,1,0)*IF('Shoppable Services'!$B$4=BA$82,BA20,0)</f>
        <v>0</v>
      </c>
      <c r="BB101" s="3">
        <f>IF('Shoppable Services'!$F$4=$D101,1,0)*IF('Shoppable Services'!$E$4=$C101,1,0)*IF('Shoppable Services'!$D$4=$B101,1,0)*IF('Shoppable Services'!$C$4=$A101,1,0)*IF('Shoppable Services'!$B$4=BB$82,BB20,0)</f>
        <v>0</v>
      </c>
      <c r="BC101" s="3">
        <f>IF('Shoppable Services'!$F$4=$D101,1,0)*IF('Shoppable Services'!$E$4=$C101,1,0)*IF('Shoppable Services'!$D$4=$B101,1,0)*IF('Shoppable Services'!$C$4=$A101,1,0)*IF('Shoppable Services'!$B$4=BC$82,BC20,0)</f>
        <v>0</v>
      </c>
      <c r="BD101" s="3">
        <f>IF('Shoppable Services'!$F$4=$D101,1,0)*IF('Shoppable Services'!$E$4=$C101,1,0)*IF('Shoppable Services'!$D$4=$B101,1,0)*IF('Shoppable Services'!$C$4=$A101,1,0)*IF('Shoppable Services'!$B$4=BD$82,BD20,0)</f>
        <v>0</v>
      </c>
      <c r="BE101" s="3">
        <f>IF('Shoppable Services'!$F$4=$D101,1,0)*IF('Shoppable Services'!$E$4=$C101,1,0)*IF('Shoppable Services'!$D$4=$B101,1,0)*IF('Shoppable Services'!$C$4=$A101,1,0)*IF('Shoppable Services'!$B$4=BE$82,BE20,0)</f>
        <v>0</v>
      </c>
      <c r="BF101" s="3">
        <f>IF('Shoppable Services'!$F$4=$D101,1,0)*IF('Shoppable Services'!$E$4=$C101,1,0)*IF('Shoppable Services'!$D$4=$B101,1,0)*IF('Shoppable Services'!$C$4=$A101,1,0)*IF('Shoppable Services'!$B$4=BF$82,BF20,0)</f>
        <v>0</v>
      </c>
      <c r="BG101" s="3">
        <f>IF('Shoppable Services'!$F$4=$D101,1,0)*IF('Shoppable Services'!$E$4=$C101,1,0)*IF('Shoppable Services'!$D$4=$B101,1,0)*IF('Shoppable Services'!$C$4=$A101,1,0)*IF('Shoppable Services'!$B$4=BG$82,BG20,0)</f>
        <v>0</v>
      </c>
    </row>
    <row r="102" spans="1:59">
      <c r="A102" t="s">
        <v>8</v>
      </c>
      <c r="B102" t="s">
        <v>24</v>
      </c>
      <c r="C102" t="s">
        <v>33</v>
      </c>
      <c r="D102" t="s">
        <v>9</v>
      </c>
      <c r="E102" s="3">
        <f>IF('Shoppable Services'!$F$4=$D102,1,0)*IF('Shoppable Services'!$E$4=$C102,1,0)*IF('Shoppable Services'!$D$4=$B102,1,0)*IF('Shoppable Services'!$C$4=$A102,1,0)*$E21</f>
        <v>0</v>
      </c>
      <c r="F102" s="3">
        <f>IF('Shoppable Services'!$F$4=$D102,1,0)*IF('Shoppable Services'!$E$4=$C102,1,0)*IF('Shoppable Services'!$D$4=$B102,1,0)*IF('Shoppable Services'!$C$4=$A102,1,0)*$F21</f>
        <v>0</v>
      </c>
      <c r="G102" s="3">
        <f>IF('Shoppable Services'!$F$4=$D102,1,0)*IF('Shoppable Services'!$E$4=$C102,1,0)*IF('Shoppable Services'!$D$4=$B102,1,0)*IF('Shoppable Services'!$C$4=$A102,1,0)*$G21</f>
        <v>0</v>
      </c>
      <c r="H102" s="3">
        <f>IF('Shoppable Services'!$F$4=$D102,1,0)*IF('Shoppable Services'!$E$4=$C102,1,0)*IF('Shoppable Services'!$D$4=$B102,1,0)*IF('Shoppable Services'!$C$4=$A102,1,0)*$H21</f>
        <v>0</v>
      </c>
      <c r="I102" s="3">
        <f>IF('Shoppable Services'!$F$4=$D102,1,0)*IF('Shoppable Services'!$E$4=$C102,1,0)*IF('Shoppable Services'!$D$4=$B102,1,0)*IF('Shoppable Services'!$C$4=$A102,1,0)*$I21</f>
        <v>0</v>
      </c>
      <c r="J102" s="3">
        <f>IF('Shoppable Services'!$F$4=$D102,1,0)*IF('Shoppable Services'!$E$4=$C102,1,0)*IF('Shoppable Services'!$D$4=$B102,1,0)*IF('Shoppable Services'!$C$4=$A102,1,0)*IF('Shoppable Services'!$B$4=J$82,J21,0)</f>
        <v>0</v>
      </c>
      <c r="K102" s="3">
        <f>IF('Shoppable Services'!$F$4=$D102,1,0)*IF('Shoppable Services'!$E$4=$C102,1,0)*IF('Shoppable Services'!$D$4=$B102,1,0)*IF('Shoppable Services'!$C$4=$A102,1,0)*IF('Shoppable Services'!$B$4=K$82,K21,0)</f>
        <v>0</v>
      </c>
      <c r="L102" s="3">
        <f>IF('Shoppable Services'!$F$4=$D102,1,0)*IF('Shoppable Services'!$E$4=$C102,1,0)*IF('Shoppable Services'!$D$4=$B102,1,0)*IF('Shoppable Services'!$C$4=$A102,1,0)*IF('Shoppable Services'!$B$4=L$82,L21,0)</f>
        <v>0</v>
      </c>
      <c r="M102" s="3">
        <f>IF('Shoppable Services'!$F$4=$D102,1,0)*IF('Shoppable Services'!$E$4=$C102,1,0)*IF('Shoppable Services'!$D$4=$B102,1,0)*IF('Shoppable Services'!$C$4=$A102,1,0)*IF('Shoppable Services'!$B$4=M$82,M21,0)</f>
        <v>0</v>
      </c>
      <c r="N102" s="3">
        <f>IF('Shoppable Services'!$F$4=$D102,1,0)*IF('Shoppable Services'!$E$4=$C102,1,0)*IF('Shoppable Services'!$D$4=$B102,1,0)*IF('Shoppable Services'!$C$4=$A102,1,0)*IF('Shoppable Services'!$B$4=N$82,N21,0)</f>
        <v>0</v>
      </c>
      <c r="O102" s="3">
        <f>IF('Shoppable Services'!$F$4=$D102,1,0)*IF('Shoppable Services'!$E$4=$C102,1,0)*IF('Shoppable Services'!$D$4=$B102,1,0)*IF('Shoppable Services'!$C$4=$A102,1,0)*IF('Shoppable Services'!$B$4=O$82,O21,0)</f>
        <v>0</v>
      </c>
      <c r="P102" s="3">
        <f>IF('Shoppable Services'!$F$4=$D102,1,0)*IF('Shoppable Services'!$E$4=$C102,1,0)*IF('Shoppable Services'!$D$4=$B102,1,0)*IF('Shoppable Services'!$C$4=$A102,1,0)*IF('Shoppable Services'!$B$4=P$82,P21,0)</f>
        <v>0</v>
      </c>
      <c r="Q102" s="3">
        <f>IF('Shoppable Services'!$F$4=$D102,1,0)*IF('Shoppable Services'!$E$4=$C102,1,0)*IF('Shoppable Services'!$D$4=$B102,1,0)*IF('Shoppable Services'!$C$4=$A102,1,0)*IF('Shoppable Services'!$B$4=Q$82,Q21,0)</f>
        <v>0</v>
      </c>
      <c r="R102" s="3">
        <f>IF('Shoppable Services'!$F$4=$D102,1,0)*IF('Shoppable Services'!$E$4=$C102,1,0)*IF('Shoppable Services'!$D$4=$B102,1,0)*IF('Shoppable Services'!$C$4=$A102,1,0)*IF('Shoppable Services'!$B$4=R$82,R21,0)</f>
        <v>0</v>
      </c>
      <c r="S102" s="3">
        <f>IF('Shoppable Services'!$F$4=$D102,1,0)*IF('Shoppable Services'!$E$4=$C102,1,0)*IF('Shoppable Services'!$D$4=$B102,1,0)*IF('Shoppable Services'!$C$4=$A102,1,0)*IF('Shoppable Services'!$B$4=S$82,S21,0)</f>
        <v>0</v>
      </c>
      <c r="T102" s="3">
        <f>IF('Shoppable Services'!$F$4=$D102,1,0)*IF('Shoppable Services'!$E$4=$C102,1,0)*IF('Shoppable Services'!$D$4=$B102,1,0)*IF('Shoppable Services'!$C$4=$A102,1,0)*IF('Shoppable Services'!$B$4=T$82,T21,0)</f>
        <v>0</v>
      </c>
      <c r="U102" s="3">
        <f>IF('Shoppable Services'!$F$4=$D102,1,0)*IF('Shoppable Services'!$E$4=$C102,1,0)*IF('Shoppable Services'!$D$4=$B102,1,0)*IF('Shoppable Services'!$C$4=$A102,1,0)*IF('Shoppable Services'!$B$4=U$82,U21,0)</f>
        <v>0</v>
      </c>
      <c r="V102" s="3">
        <f>IF('Shoppable Services'!$F$4=$D102,1,0)*IF('Shoppable Services'!$E$4=$C102,1,0)*IF('Shoppable Services'!$D$4=$B102,1,0)*IF('Shoppable Services'!$C$4=$A102,1,0)*IF('Shoppable Services'!$B$4=V$82,V21,0)</f>
        <v>0</v>
      </c>
      <c r="W102" s="3">
        <f>IF('Shoppable Services'!$F$4=$D102,1,0)*IF('Shoppable Services'!$E$4=$C102,1,0)*IF('Shoppable Services'!$D$4=$B102,1,0)*IF('Shoppable Services'!$C$4=$A102,1,0)*IF('Shoppable Services'!$B$4=W$82,W21,0)</f>
        <v>0</v>
      </c>
      <c r="X102" s="3">
        <f>IF('Shoppable Services'!$F$4=$D102,1,0)*IF('Shoppable Services'!$E$4=$C102,1,0)*IF('Shoppable Services'!$D$4=$B102,1,0)*IF('Shoppable Services'!$C$4=$A102,1,0)*IF('Shoppable Services'!$B$4=X$82,X21,0)</f>
        <v>0</v>
      </c>
      <c r="Y102" s="3">
        <f>IF('Shoppable Services'!$F$4=$D102,1,0)*IF('Shoppable Services'!$E$4=$C102,1,0)*IF('Shoppable Services'!$D$4=$B102,1,0)*IF('Shoppable Services'!$C$4=$A102,1,0)*IF('Shoppable Services'!$B$4=Y$82,Y21,0)</f>
        <v>0</v>
      </c>
      <c r="Z102" s="3">
        <f>IF('Shoppable Services'!$F$4=$D102,1,0)*IF('Shoppable Services'!$E$4=$C102,1,0)*IF('Shoppable Services'!$D$4=$B102,1,0)*IF('Shoppable Services'!$C$4=$A102,1,0)*IF('Shoppable Services'!$B$4=Z$82,Z21,0)</f>
        <v>0</v>
      </c>
      <c r="AA102" s="3">
        <f>IF('Shoppable Services'!$F$4=$D102,1,0)*IF('Shoppable Services'!$E$4=$C102,1,0)*IF('Shoppable Services'!$D$4=$B102,1,0)*IF('Shoppable Services'!$C$4=$A102,1,0)*IF('Shoppable Services'!$B$4=AA$82,AA21,0)</f>
        <v>0</v>
      </c>
      <c r="AB102" s="3">
        <f>IF('Shoppable Services'!$F$4=$D102,1,0)*IF('Shoppable Services'!$E$4=$C102,1,0)*IF('Shoppable Services'!$D$4=$B102,1,0)*IF('Shoppable Services'!$C$4=$A102,1,0)*IF('Shoppable Services'!$B$4=AB$82,AB21,0)</f>
        <v>0</v>
      </c>
      <c r="AC102" s="3">
        <f>IF('Shoppable Services'!$F$4=$D102,1,0)*IF('Shoppable Services'!$E$4=$C102,1,0)*IF('Shoppable Services'!$D$4=$B102,1,0)*IF('Shoppable Services'!$C$4=$A102,1,0)*IF('Shoppable Services'!$B$4=AC$82,AC21,0)</f>
        <v>0</v>
      </c>
      <c r="AD102" s="3">
        <f>IF('Shoppable Services'!$F$4=$D102,1,0)*IF('Shoppable Services'!$E$4=$C102,1,0)*IF('Shoppable Services'!$D$4=$B102,1,0)*IF('Shoppable Services'!$C$4=$A102,1,0)*IF('Shoppable Services'!$B$4=AD$82,AD21,0)</f>
        <v>0</v>
      </c>
      <c r="AE102" s="3">
        <f>IF('Shoppable Services'!$F$4=$D102,1,0)*IF('Shoppable Services'!$E$4=$C102,1,0)*IF('Shoppable Services'!$D$4=$B102,1,0)*IF('Shoppable Services'!$C$4=$A102,1,0)*IF('Shoppable Services'!$B$4=AE$82,AE21,0)</f>
        <v>0</v>
      </c>
      <c r="AF102" s="3">
        <f>IF('Shoppable Services'!$F$4=$D102,1,0)*IF('Shoppable Services'!$E$4=$C102,1,0)*IF('Shoppable Services'!$D$4=$B102,1,0)*IF('Shoppable Services'!$C$4=$A102,1,0)*IF('Shoppable Services'!$B$4=AF$82,AF21,0)</f>
        <v>0</v>
      </c>
      <c r="AG102" s="3">
        <f>IF('Shoppable Services'!$F$4=$D102,1,0)*IF('Shoppable Services'!$E$4=$C102,1,0)*IF('Shoppable Services'!$D$4=$B102,1,0)*IF('Shoppable Services'!$C$4=$A102,1,0)*IF('Shoppable Services'!$B$4=AG$82,AG21,0)</f>
        <v>0</v>
      </c>
      <c r="AH102" s="3">
        <f>IF('Shoppable Services'!$F$4=$D102,1,0)*IF('Shoppable Services'!$E$4=$C102,1,0)*IF('Shoppable Services'!$D$4=$B102,1,0)*IF('Shoppable Services'!$C$4=$A102,1,0)*IF('Shoppable Services'!$B$4=AH$82,AH21,0)</f>
        <v>0</v>
      </c>
      <c r="AI102" s="3">
        <f>IF('Shoppable Services'!$F$4=$D102,1,0)*IF('Shoppable Services'!$E$4=$C102,1,0)*IF('Shoppable Services'!$D$4=$B102,1,0)*IF('Shoppable Services'!$C$4=$A102,1,0)*IF('Shoppable Services'!$B$4=AI$82,AI21,0)</f>
        <v>0</v>
      </c>
      <c r="AJ102" s="3">
        <f>IF('Shoppable Services'!$F$4=$D102,1,0)*IF('Shoppable Services'!$E$4=$C102,1,0)*IF('Shoppable Services'!$D$4=$B102,1,0)*IF('Shoppable Services'!$C$4=$A102,1,0)*IF('Shoppable Services'!$B$4=AJ$82,AJ21,0)</f>
        <v>0</v>
      </c>
      <c r="AK102" s="3">
        <f>IF('Shoppable Services'!$F$4=$D102,1,0)*IF('Shoppable Services'!$E$4=$C102,1,0)*IF('Shoppable Services'!$D$4=$B102,1,0)*IF('Shoppable Services'!$C$4=$A102,1,0)*IF('Shoppable Services'!$B$4=AK$82,AK21,0)</f>
        <v>0</v>
      </c>
      <c r="AL102" s="3">
        <f>IF('Shoppable Services'!$F$4=$D102,1,0)*IF('Shoppable Services'!$E$4=$C102,1,0)*IF('Shoppable Services'!$D$4=$B102,1,0)*IF('Shoppable Services'!$C$4=$A102,1,0)*IF('Shoppable Services'!$B$4=AL$82,AL21,0)</f>
        <v>0</v>
      </c>
      <c r="AM102" s="3">
        <f>IF('Shoppable Services'!$F$4=$D102,1,0)*IF('Shoppable Services'!$E$4=$C102,1,0)*IF('Shoppable Services'!$D$4=$B102,1,0)*IF('Shoppable Services'!$C$4=$A102,1,0)*IF('Shoppable Services'!$B$4=AM$82,AM21,0)</f>
        <v>0</v>
      </c>
      <c r="AN102" s="3">
        <f>IF('Shoppable Services'!$F$4=$D102,1,0)*IF('Shoppable Services'!$E$4=$C102,1,0)*IF('Shoppable Services'!$D$4=$B102,1,0)*IF('Shoppable Services'!$C$4=$A102,1,0)*IF('Shoppable Services'!$B$4=AN$82,AN21,0)</f>
        <v>0</v>
      </c>
      <c r="AO102" s="3">
        <f>IF('Shoppable Services'!$F$4=$D102,1,0)*IF('Shoppable Services'!$E$4=$C102,1,0)*IF('Shoppable Services'!$D$4=$B102,1,0)*IF('Shoppable Services'!$C$4=$A102,1,0)*IF('Shoppable Services'!$B$4=AO$82,AO21,0)</f>
        <v>0</v>
      </c>
      <c r="AP102" s="3">
        <f>IF('Shoppable Services'!$F$4=$D102,1,0)*IF('Shoppable Services'!$E$4=$C102,1,0)*IF('Shoppable Services'!$D$4=$B102,1,0)*IF('Shoppable Services'!$C$4=$A102,1,0)*IF('Shoppable Services'!$B$4=AP$82,AP21,0)</f>
        <v>0</v>
      </c>
      <c r="AQ102" s="3">
        <f>IF('Shoppable Services'!$F$4=$D102,1,0)*IF('Shoppable Services'!$E$4=$C102,1,0)*IF('Shoppable Services'!$D$4=$B102,1,0)*IF('Shoppable Services'!$C$4=$A102,1,0)*IF('Shoppable Services'!$B$4=AQ$82,AQ21,0)</f>
        <v>0</v>
      </c>
      <c r="AR102" s="3">
        <f>IF('Shoppable Services'!$F$4=$D102,1,0)*IF('Shoppable Services'!$E$4=$C102,1,0)*IF('Shoppable Services'!$D$4=$B102,1,0)*IF('Shoppable Services'!$C$4=$A102,1,0)*IF('Shoppable Services'!$B$4=AR$82,AR21,0)</f>
        <v>0</v>
      </c>
      <c r="AS102" s="3">
        <f>IF('Shoppable Services'!$F$4=$D102,1,0)*IF('Shoppable Services'!$E$4=$C102,1,0)*IF('Shoppable Services'!$D$4=$B102,1,0)*IF('Shoppable Services'!$C$4=$A102,1,0)*IF('Shoppable Services'!$B$4=AS$82,AS21,0)</f>
        <v>0</v>
      </c>
      <c r="AT102" s="3">
        <f>IF('Shoppable Services'!$F$4=$D102,1,0)*IF('Shoppable Services'!$E$4=$C102,1,0)*IF('Shoppable Services'!$D$4=$B102,1,0)*IF('Shoppable Services'!$C$4=$A102,1,0)*IF('Shoppable Services'!$B$4=AT$82,AT21,0)</f>
        <v>0</v>
      </c>
      <c r="AU102" s="3">
        <f>IF('Shoppable Services'!$F$4=$D102,1,0)*IF('Shoppable Services'!$E$4=$C102,1,0)*IF('Shoppable Services'!$D$4=$B102,1,0)*IF('Shoppable Services'!$C$4=$A102,1,0)*IF('Shoppable Services'!$B$4=AU$82,AU21,0)</f>
        <v>0</v>
      </c>
      <c r="AV102" s="3">
        <f>IF('Shoppable Services'!$F$4=$D102,1,0)*IF('Shoppable Services'!$E$4=$C102,1,0)*IF('Shoppable Services'!$D$4=$B102,1,0)*IF('Shoppable Services'!$C$4=$A102,1,0)*IF('Shoppable Services'!$B$4=AV$82,AV21,0)</f>
        <v>0</v>
      </c>
      <c r="AW102" s="3">
        <f>IF('Shoppable Services'!$F$4=$D102,1,0)*IF('Shoppable Services'!$E$4=$C102,1,0)*IF('Shoppable Services'!$D$4=$B102,1,0)*IF('Shoppable Services'!$C$4=$A102,1,0)*IF('Shoppable Services'!$B$4=AW$82,AW21,0)</f>
        <v>0</v>
      </c>
      <c r="AX102" s="3">
        <f>IF('Shoppable Services'!$F$4=$D102,1,0)*IF('Shoppable Services'!$E$4=$C102,1,0)*IF('Shoppable Services'!$D$4=$B102,1,0)*IF('Shoppable Services'!$C$4=$A102,1,0)*IF('Shoppable Services'!$B$4=AX$82,AX21,0)</f>
        <v>0</v>
      </c>
      <c r="AY102" s="3">
        <f>IF('Shoppable Services'!$F$4=$D102,1,0)*IF('Shoppable Services'!$E$4=$C102,1,0)*IF('Shoppable Services'!$D$4=$B102,1,0)*IF('Shoppable Services'!$C$4=$A102,1,0)*IF('Shoppable Services'!$B$4=AY$82,AY21,0)</f>
        <v>0</v>
      </c>
      <c r="AZ102" s="3">
        <f>IF('Shoppable Services'!$F$4=$D102,1,0)*IF('Shoppable Services'!$E$4=$C102,1,0)*IF('Shoppable Services'!$D$4=$B102,1,0)*IF('Shoppable Services'!$C$4=$A102,1,0)*IF('Shoppable Services'!$B$4=AZ$82,AZ21,0)</f>
        <v>0</v>
      </c>
      <c r="BA102" s="3">
        <f>IF('Shoppable Services'!$F$4=$D102,1,0)*IF('Shoppable Services'!$E$4=$C102,1,0)*IF('Shoppable Services'!$D$4=$B102,1,0)*IF('Shoppable Services'!$C$4=$A102,1,0)*IF('Shoppable Services'!$B$4=BA$82,BA21,0)</f>
        <v>0</v>
      </c>
      <c r="BB102" s="3">
        <f>IF('Shoppable Services'!$F$4=$D102,1,0)*IF('Shoppable Services'!$E$4=$C102,1,0)*IF('Shoppable Services'!$D$4=$B102,1,0)*IF('Shoppable Services'!$C$4=$A102,1,0)*IF('Shoppable Services'!$B$4=BB$82,BB21,0)</f>
        <v>0</v>
      </c>
      <c r="BC102" s="3">
        <f>IF('Shoppable Services'!$F$4=$D102,1,0)*IF('Shoppable Services'!$E$4=$C102,1,0)*IF('Shoppable Services'!$D$4=$B102,1,0)*IF('Shoppable Services'!$C$4=$A102,1,0)*IF('Shoppable Services'!$B$4=BC$82,BC21,0)</f>
        <v>0</v>
      </c>
      <c r="BD102" s="3">
        <f>IF('Shoppable Services'!$F$4=$D102,1,0)*IF('Shoppable Services'!$E$4=$C102,1,0)*IF('Shoppable Services'!$D$4=$B102,1,0)*IF('Shoppable Services'!$C$4=$A102,1,0)*IF('Shoppable Services'!$B$4=BD$82,BD21,0)</f>
        <v>0</v>
      </c>
      <c r="BE102" s="3">
        <f>IF('Shoppable Services'!$F$4=$D102,1,0)*IF('Shoppable Services'!$E$4=$C102,1,0)*IF('Shoppable Services'!$D$4=$B102,1,0)*IF('Shoppable Services'!$C$4=$A102,1,0)*IF('Shoppable Services'!$B$4=BE$82,BE21,0)</f>
        <v>0</v>
      </c>
      <c r="BF102" s="3">
        <f>IF('Shoppable Services'!$F$4=$D102,1,0)*IF('Shoppable Services'!$E$4=$C102,1,0)*IF('Shoppable Services'!$D$4=$B102,1,0)*IF('Shoppable Services'!$C$4=$A102,1,0)*IF('Shoppable Services'!$B$4=BF$82,BF21,0)</f>
        <v>0</v>
      </c>
      <c r="BG102" s="3">
        <f>IF('Shoppable Services'!$F$4=$D102,1,0)*IF('Shoppable Services'!$E$4=$C102,1,0)*IF('Shoppable Services'!$D$4=$B102,1,0)*IF('Shoppable Services'!$C$4=$A102,1,0)*IF('Shoppable Services'!$B$4=BG$82,BG21,0)</f>
        <v>0</v>
      </c>
    </row>
    <row r="103" spans="1:59">
      <c r="A103" t="s">
        <v>8</v>
      </c>
      <c r="B103" t="s">
        <v>24</v>
      </c>
      <c r="C103" t="s">
        <v>33</v>
      </c>
      <c r="D103" t="s">
        <v>11</v>
      </c>
      <c r="E103" s="3">
        <f>IF('Shoppable Services'!$F$4=$D103,1,0)*IF('Shoppable Services'!$E$4=$C103,1,0)*IF('Shoppable Services'!$D$4=$B103,1,0)*IF('Shoppable Services'!$C$4=$A103,1,0)*$E22</f>
        <v>0</v>
      </c>
      <c r="F103" s="3">
        <f>IF('Shoppable Services'!$F$4=$D103,1,0)*IF('Shoppable Services'!$E$4=$C103,1,0)*IF('Shoppable Services'!$D$4=$B103,1,0)*IF('Shoppable Services'!$C$4=$A103,1,0)*$F22</f>
        <v>0</v>
      </c>
      <c r="G103" s="3">
        <f>IF('Shoppable Services'!$F$4=$D103,1,0)*IF('Shoppable Services'!$E$4=$C103,1,0)*IF('Shoppable Services'!$D$4=$B103,1,0)*IF('Shoppable Services'!$C$4=$A103,1,0)*$G22</f>
        <v>0</v>
      </c>
      <c r="H103" s="3">
        <f>IF('Shoppable Services'!$F$4=$D103,1,0)*IF('Shoppable Services'!$E$4=$C103,1,0)*IF('Shoppable Services'!$D$4=$B103,1,0)*IF('Shoppable Services'!$C$4=$A103,1,0)*$H22</f>
        <v>0</v>
      </c>
      <c r="I103" s="3">
        <f>IF('Shoppable Services'!$F$4=$D103,1,0)*IF('Shoppable Services'!$E$4=$C103,1,0)*IF('Shoppable Services'!$D$4=$B103,1,0)*IF('Shoppable Services'!$C$4=$A103,1,0)*$I22</f>
        <v>0</v>
      </c>
      <c r="J103" s="3">
        <f>IF('Shoppable Services'!$F$4=$D103,1,0)*IF('Shoppable Services'!$E$4=$C103,1,0)*IF('Shoppable Services'!$D$4=$B103,1,0)*IF('Shoppable Services'!$C$4=$A103,1,0)*IF('Shoppable Services'!$B$4=J$82,J22,0)</f>
        <v>0</v>
      </c>
      <c r="K103" s="3">
        <f>IF('Shoppable Services'!$F$4=$D103,1,0)*IF('Shoppable Services'!$E$4=$C103,1,0)*IF('Shoppable Services'!$D$4=$B103,1,0)*IF('Shoppable Services'!$C$4=$A103,1,0)*IF('Shoppable Services'!$B$4=K$82,K22,0)</f>
        <v>0</v>
      </c>
      <c r="L103" s="3">
        <f>IF('Shoppable Services'!$F$4=$D103,1,0)*IF('Shoppable Services'!$E$4=$C103,1,0)*IF('Shoppable Services'!$D$4=$B103,1,0)*IF('Shoppable Services'!$C$4=$A103,1,0)*IF('Shoppable Services'!$B$4=L$82,L22,0)</f>
        <v>0</v>
      </c>
      <c r="M103" s="3">
        <f>IF('Shoppable Services'!$F$4=$D103,1,0)*IF('Shoppable Services'!$E$4=$C103,1,0)*IF('Shoppable Services'!$D$4=$B103,1,0)*IF('Shoppable Services'!$C$4=$A103,1,0)*IF('Shoppable Services'!$B$4=M$82,M22,0)</f>
        <v>0</v>
      </c>
      <c r="N103" s="3">
        <f>IF('Shoppable Services'!$F$4=$D103,1,0)*IF('Shoppable Services'!$E$4=$C103,1,0)*IF('Shoppable Services'!$D$4=$B103,1,0)*IF('Shoppable Services'!$C$4=$A103,1,0)*IF('Shoppable Services'!$B$4=N$82,N22,0)</f>
        <v>0</v>
      </c>
      <c r="O103" s="3">
        <f>IF('Shoppable Services'!$F$4=$D103,1,0)*IF('Shoppable Services'!$E$4=$C103,1,0)*IF('Shoppable Services'!$D$4=$B103,1,0)*IF('Shoppable Services'!$C$4=$A103,1,0)*IF('Shoppable Services'!$B$4=O$82,O22,0)</f>
        <v>0</v>
      </c>
      <c r="P103" s="3">
        <f>IF('Shoppable Services'!$F$4=$D103,1,0)*IF('Shoppable Services'!$E$4=$C103,1,0)*IF('Shoppable Services'!$D$4=$B103,1,0)*IF('Shoppable Services'!$C$4=$A103,1,0)*IF('Shoppable Services'!$B$4=P$82,P22,0)</f>
        <v>0</v>
      </c>
      <c r="Q103" s="3">
        <f>IF('Shoppable Services'!$F$4=$D103,1,0)*IF('Shoppable Services'!$E$4=$C103,1,0)*IF('Shoppable Services'!$D$4=$B103,1,0)*IF('Shoppable Services'!$C$4=$A103,1,0)*IF('Shoppable Services'!$B$4=Q$82,Q22,0)</f>
        <v>0</v>
      </c>
      <c r="R103" s="3">
        <f>IF('Shoppable Services'!$F$4=$D103,1,0)*IF('Shoppable Services'!$E$4=$C103,1,0)*IF('Shoppable Services'!$D$4=$B103,1,0)*IF('Shoppable Services'!$C$4=$A103,1,0)*IF('Shoppable Services'!$B$4=R$82,R22,0)</f>
        <v>0</v>
      </c>
      <c r="S103" s="3">
        <f>IF('Shoppable Services'!$F$4=$D103,1,0)*IF('Shoppable Services'!$E$4=$C103,1,0)*IF('Shoppable Services'!$D$4=$B103,1,0)*IF('Shoppable Services'!$C$4=$A103,1,0)*IF('Shoppable Services'!$B$4=S$82,S22,0)</f>
        <v>0</v>
      </c>
      <c r="T103" s="3">
        <f>IF('Shoppable Services'!$F$4=$D103,1,0)*IF('Shoppable Services'!$E$4=$C103,1,0)*IF('Shoppable Services'!$D$4=$B103,1,0)*IF('Shoppable Services'!$C$4=$A103,1,0)*IF('Shoppable Services'!$B$4=T$82,T22,0)</f>
        <v>0</v>
      </c>
      <c r="U103" s="3">
        <f>IF('Shoppable Services'!$F$4=$D103,1,0)*IF('Shoppable Services'!$E$4=$C103,1,0)*IF('Shoppable Services'!$D$4=$B103,1,0)*IF('Shoppable Services'!$C$4=$A103,1,0)*IF('Shoppable Services'!$B$4=U$82,U22,0)</f>
        <v>0</v>
      </c>
      <c r="V103" s="3">
        <f>IF('Shoppable Services'!$F$4=$D103,1,0)*IF('Shoppable Services'!$E$4=$C103,1,0)*IF('Shoppable Services'!$D$4=$B103,1,0)*IF('Shoppable Services'!$C$4=$A103,1,0)*IF('Shoppable Services'!$B$4=V$82,V22,0)</f>
        <v>0</v>
      </c>
      <c r="W103" s="3">
        <f>IF('Shoppable Services'!$F$4=$D103,1,0)*IF('Shoppable Services'!$E$4=$C103,1,0)*IF('Shoppable Services'!$D$4=$B103,1,0)*IF('Shoppable Services'!$C$4=$A103,1,0)*IF('Shoppable Services'!$B$4=W$82,W22,0)</f>
        <v>0</v>
      </c>
      <c r="X103" s="3">
        <f>IF('Shoppable Services'!$F$4=$D103,1,0)*IF('Shoppable Services'!$E$4=$C103,1,0)*IF('Shoppable Services'!$D$4=$B103,1,0)*IF('Shoppable Services'!$C$4=$A103,1,0)*IF('Shoppable Services'!$B$4=X$82,X22,0)</f>
        <v>0</v>
      </c>
      <c r="Y103" s="3">
        <f>IF('Shoppable Services'!$F$4=$D103,1,0)*IF('Shoppable Services'!$E$4=$C103,1,0)*IF('Shoppable Services'!$D$4=$B103,1,0)*IF('Shoppable Services'!$C$4=$A103,1,0)*IF('Shoppable Services'!$B$4=Y$82,Y22,0)</f>
        <v>0</v>
      </c>
      <c r="Z103" s="3">
        <f>IF('Shoppable Services'!$F$4=$D103,1,0)*IF('Shoppable Services'!$E$4=$C103,1,0)*IF('Shoppable Services'!$D$4=$B103,1,0)*IF('Shoppable Services'!$C$4=$A103,1,0)*IF('Shoppable Services'!$B$4=Z$82,Z22,0)</f>
        <v>0</v>
      </c>
      <c r="AA103" s="3">
        <f>IF('Shoppable Services'!$F$4=$D103,1,0)*IF('Shoppable Services'!$E$4=$C103,1,0)*IF('Shoppable Services'!$D$4=$B103,1,0)*IF('Shoppable Services'!$C$4=$A103,1,0)*IF('Shoppable Services'!$B$4=AA$82,AA22,0)</f>
        <v>0</v>
      </c>
      <c r="AB103" s="3">
        <f>IF('Shoppable Services'!$F$4=$D103,1,0)*IF('Shoppable Services'!$E$4=$C103,1,0)*IF('Shoppable Services'!$D$4=$B103,1,0)*IF('Shoppable Services'!$C$4=$A103,1,0)*IF('Shoppable Services'!$B$4=AB$82,AB22,0)</f>
        <v>0</v>
      </c>
      <c r="AC103" s="3">
        <f>IF('Shoppable Services'!$F$4=$D103,1,0)*IF('Shoppable Services'!$E$4=$C103,1,0)*IF('Shoppable Services'!$D$4=$B103,1,0)*IF('Shoppable Services'!$C$4=$A103,1,0)*IF('Shoppable Services'!$B$4=AC$82,AC22,0)</f>
        <v>0</v>
      </c>
      <c r="AD103" s="3">
        <f>IF('Shoppable Services'!$F$4=$D103,1,0)*IF('Shoppable Services'!$E$4=$C103,1,0)*IF('Shoppable Services'!$D$4=$B103,1,0)*IF('Shoppable Services'!$C$4=$A103,1,0)*IF('Shoppable Services'!$B$4=AD$82,AD22,0)</f>
        <v>0</v>
      </c>
      <c r="AE103" s="3">
        <f>IF('Shoppable Services'!$F$4=$D103,1,0)*IF('Shoppable Services'!$E$4=$C103,1,0)*IF('Shoppable Services'!$D$4=$B103,1,0)*IF('Shoppable Services'!$C$4=$A103,1,0)*IF('Shoppable Services'!$B$4=AE$82,AE22,0)</f>
        <v>0</v>
      </c>
      <c r="AF103" s="3">
        <f>IF('Shoppable Services'!$F$4=$D103,1,0)*IF('Shoppable Services'!$E$4=$C103,1,0)*IF('Shoppable Services'!$D$4=$B103,1,0)*IF('Shoppable Services'!$C$4=$A103,1,0)*IF('Shoppable Services'!$B$4=AF$82,AF22,0)</f>
        <v>0</v>
      </c>
      <c r="AG103" s="3">
        <f>IF('Shoppable Services'!$F$4=$D103,1,0)*IF('Shoppable Services'!$E$4=$C103,1,0)*IF('Shoppable Services'!$D$4=$B103,1,0)*IF('Shoppable Services'!$C$4=$A103,1,0)*IF('Shoppable Services'!$B$4=AG$82,AG22,0)</f>
        <v>0</v>
      </c>
      <c r="AH103" s="3">
        <f>IF('Shoppable Services'!$F$4=$D103,1,0)*IF('Shoppable Services'!$E$4=$C103,1,0)*IF('Shoppable Services'!$D$4=$B103,1,0)*IF('Shoppable Services'!$C$4=$A103,1,0)*IF('Shoppable Services'!$B$4=AH$82,AH22,0)</f>
        <v>0</v>
      </c>
      <c r="AI103" s="3">
        <f>IF('Shoppable Services'!$F$4=$D103,1,0)*IF('Shoppable Services'!$E$4=$C103,1,0)*IF('Shoppable Services'!$D$4=$B103,1,0)*IF('Shoppable Services'!$C$4=$A103,1,0)*IF('Shoppable Services'!$B$4=AI$82,AI22,0)</f>
        <v>0</v>
      </c>
      <c r="AJ103" s="3">
        <f>IF('Shoppable Services'!$F$4=$D103,1,0)*IF('Shoppable Services'!$E$4=$C103,1,0)*IF('Shoppable Services'!$D$4=$B103,1,0)*IF('Shoppable Services'!$C$4=$A103,1,0)*IF('Shoppable Services'!$B$4=AJ$82,AJ22,0)</f>
        <v>0</v>
      </c>
      <c r="AK103" s="3">
        <f>IF('Shoppable Services'!$F$4=$D103,1,0)*IF('Shoppable Services'!$E$4=$C103,1,0)*IF('Shoppable Services'!$D$4=$B103,1,0)*IF('Shoppable Services'!$C$4=$A103,1,0)*IF('Shoppable Services'!$B$4=AK$82,AK22,0)</f>
        <v>0</v>
      </c>
      <c r="AL103" s="3">
        <f>IF('Shoppable Services'!$F$4=$D103,1,0)*IF('Shoppable Services'!$E$4=$C103,1,0)*IF('Shoppable Services'!$D$4=$B103,1,0)*IF('Shoppable Services'!$C$4=$A103,1,0)*IF('Shoppable Services'!$B$4=AL$82,AL22,0)</f>
        <v>0</v>
      </c>
      <c r="AM103" s="3">
        <f>IF('Shoppable Services'!$F$4=$D103,1,0)*IF('Shoppable Services'!$E$4=$C103,1,0)*IF('Shoppable Services'!$D$4=$B103,1,0)*IF('Shoppable Services'!$C$4=$A103,1,0)*IF('Shoppable Services'!$B$4=AM$82,AM22,0)</f>
        <v>0</v>
      </c>
      <c r="AN103" s="3">
        <f>IF('Shoppable Services'!$F$4=$D103,1,0)*IF('Shoppable Services'!$E$4=$C103,1,0)*IF('Shoppable Services'!$D$4=$B103,1,0)*IF('Shoppable Services'!$C$4=$A103,1,0)*IF('Shoppable Services'!$B$4=AN$82,AN22,0)</f>
        <v>0</v>
      </c>
      <c r="AO103" s="3">
        <f>IF('Shoppable Services'!$F$4=$D103,1,0)*IF('Shoppable Services'!$E$4=$C103,1,0)*IF('Shoppable Services'!$D$4=$B103,1,0)*IF('Shoppable Services'!$C$4=$A103,1,0)*IF('Shoppable Services'!$B$4=AO$82,AO22,0)</f>
        <v>0</v>
      </c>
      <c r="AP103" s="3">
        <f>IF('Shoppable Services'!$F$4=$D103,1,0)*IF('Shoppable Services'!$E$4=$C103,1,0)*IF('Shoppable Services'!$D$4=$B103,1,0)*IF('Shoppable Services'!$C$4=$A103,1,0)*IF('Shoppable Services'!$B$4=AP$82,AP22,0)</f>
        <v>0</v>
      </c>
      <c r="AQ103" s="3">
        <f>IF('Shoppable Services'!$F$4=$D103,1,0)*IF('Shoppable Services'!$E$4=$C103,1,0)*IF('Shoppable Services'!$D$4=$B103,1,0)*IF('Shoppable Services'!$C$4=$A103,1,0)*IF('Shoppable Services'!$B$4=AQ$82,AQ22,0)</f>
        <v>0</v>
      </c>
      <c r="AR103" s="3">
        <f>IF('Shoppable Services'!$F$4=$D103,1,0)*IF('Shoppable Services'!$E$4=$C103,1,0)*IF('Shoppable Services'!$D$4=$B103,1,0)*IF('Shoppable Services'!$C$4=$A103,1,0)*IF('Shoppable Services'!$B$4=AR$82,AR22,0)</f>
        <v>0</v>
      </c>
      <c r="AS103" s="3">
        <f>IF('Shoppable Services'!$F$4=$D103,1,0)*IF('Shoppable Services'!$E$4=$C103,1,0)*IF('Shoppable Services'!$D$4=$B103,1,0)*IF('Shoppable Services'!$C$4=$A103,1,0)*IF('Shoppable Services'!$B$4=AS$82,AS22,0)</f>
        <v>0</v>
      </c>
      <c r="AT103" s="3">
        <f>IF('Shoppable Services'!$F$4=$D103,1,0)*IF('Shoppable Services'!$E$4=$C103,1,0)*IF('Shoppable Services'!$D$4=$B103,1,0)*IF('Shoppable Services'!$C$4=$A103,1,0)*IF('Shoppable Services'!$B$4=AT$82,AT22,0)</f>
        <v>0</v>
      </c>
      <c r="AU103" s="3">
        <f>IF('Shoppable Services'!$F$4=$D103,1,0)*IF('Shoppable Services'!$E$4=$C103,1,0)*IF('Shoppable Services'!$D$4=$B103,1,0)*IF('Shoppable Services'!$C$4=$A103,1,0)*IF('Shoppable Services'!$B$4=AU$82,AU22,0)</f>
        <v>0</v>
      </c>
      <c r="AV103" s="3">
        <f>IF('Shoppable Services'!$F$4=$D103,1,0)*IF('Shoppable Services'!$E$4=$C103,1,0)*IF('Shoppable Services'!$D$4=$B103,1,0)*IF('Shoppable Services'!$C$4=$A103,1,0)*IF('Shoppable Services'!$B$4=AV$82,AV22,0)</f>
        <v>0</v>
      </c>
      <c r="AW103" s="3">
        <f>IF('Shoppable Services'!$F$4=$D103,1,0)*IF('Shoppable Services'!$E$4=$C103,1,0)*IF('Shoppable Services'!$D$4=$B103,1,0)*IF('Shoppable Services'!$C$4=$A103,1,0)*IF('Shoppable Services'!$B$4=AW$82,AW22,0)</f>
        <v>0</v>
      </c>
      <c r="AX103" s="3">
        <f>IF('Shoppable Services'!$F$4=$D103,1,0)*IF('Shoppable Services'!$E$4=$C103,1,0)*IF('Shoppable Services'!$D$4=$B103,1,0)*IF('Shoppable Services'!$C$4=$A103,1,0)*IF('Shoppable Services'!$B$4=AX$82,AX22,0)</f>
        <v>0</v>
      </c>
      <c r="AY103" s="3">
        <f>IF('Shoppable Services'!$F$4=$D103,1,0)*IF('Shoppable Services'!$E$4=$C103,1,0)*IF('Shoppable Services'!$D$4=$B103,1,0)*IF('Shoppable Services'!$C$4=$A103,1,0)*IF('Shoppable Services'!$B$4=AY$82,AY22,0)</f>
        <v>0</v>
      </c>
      <c r="AZ103" s="3">
        <f>IF('Shoppable Services'!$F$4=$D103,1,0)*IF('Shoppable Services'!$E$4=$C103,1,0)*IF('Shoppable Services'!$D$4=$B103,1,0)*IF('Shoppable Services'!$C$4=$A103,1,0)*IF('Shoppable Services'!$B$4=AZ$82,AZ22,0)</f>
        <v>0</v>
      </c>
      <c r="BA103" s="3">
        <f>IF('Shoppable Services'!$F$4=$D103,1,0)*IF('Shoppable Services'!$E$4=$C103,1,0)*IF('Shoppable Services'!$D$4=$B103,1,0)*IF('Shoppable Services'!$C$4=$A103,1,0)*IF('Shoppable Services'!$B$4=BA$82,BA22,0)</f>
        <v>0</v>
      </c>
      <c r="BB103" s="3">
        <f>IF('Shoppable Services'!$F$4=$D103,1,0)*IF('Shoppable Services'!$E$4=$C103,1,0)*IF('Shoppable Services'!$D$4=$B103,1,0)*IF('Shoppable Services'!$C$4=$A103,1,0)*IF('Shoppable Services'!$B$4=BB$82,BB22,0)</f>
        <v>0</v>
      </c>
      <c r="BC103" s="3">
        <f>IF('Shoppable Services'!$F$4=$D103,1,0)*IF('Shoppable Services'!$E$4=$C103,1,0)*IF('Shoppable Services'!$D$4=$B103,1,0)*IF('Shoppable Services'!$C$4=$A103,1,0)*IF('Shoppable Services'!$B$4=BC$82,BC22,0)</f>
        <v>0</v>
      </c>
      <c r="BD103" s="3">
        <f>IF('Shoppable Services'!$F$4=$D103,1,0)*IF('Shoppable Services'!$E$4=$C103,1,0)*IF('Shoppable Services'!$D$4=$B103,1,0)*IF('Shoppable Services'!$C$4=$A103,1,0)*IF('Shoppable Services'!$B$4=BD$82,BD22,0)</f>
        <v>0</v>
      </c>
      <c r="BE103" s="3">
        <f>IF('Shoppable Services'!$F$4=$D103,1,0)*IF('Shoppable Services'!$E$4=$C103,1,0)*IF('Shoppable Services'!$D$4=$B103,1,0)*IF('Shoppable Services'!$C$4=$A103,1,0)*IF('Shoppable Services'!$B$4=BE$82,BE22,0)</f>
        <v>0</v>
      </c>
      <c r="BF103" s="3">
        <f>IF('Shoppable Services'!$F$4=$D103,1,0)*IF('Shoppable Services'!$E$4=$C103,1,0)*IF('Shoppable Services'!$D$4=$B103,1,0)*IF('Shoppable Services'!$C$4=$A103,1,0)*IF('Shoppable Services'!$B$4=BF$82,BF22,0)</f>
        <v>0</v>
      </c>
      <c r="BG103" s="3">
        <f>IF('Shoppable Services'!$F$4=$D103,1,0)*IF('Shoppable Services'!$E$4=$C103,1,0)*IF('Shoppable Services'!$D$4=$B103,1,0)*IF('Shoppable Services'!$C$4=$A103,1,0)*IF('Shoppable Services'!$B$4=BG$82,BG22,0)</f>
        <v>0</v>
      </c>
    </row>
    <row r="104" spans="1:59">
      <c r="A104" t="s">
        <v>8</v>
      </c>
      <c r="B104" t="s">
        <v>24</v>
      </c>
      <c r="C104" t="s">
        <v>33</v>
      </c>
      <c r="D104" t="s">
        <v>9</v>
      </c>
      <c r="E104" s="3">
        <f>IF('Shoppable Services'!$F$4=$D104,1,0)*IF('Shoppable Services'!$E$4=$C104,1,0)*IF('Shoppable Services'!$D$4=$B104,1,0)*IF('Shoppable Services'!$C$4=$A104,1,0)*$E23</f>
        <v>0</v>
      </c>
      <c r="F104" s="3">
        <f>IF('Shoppable Services'!$F$4=$D104,1,0)*IF('Shoppable Services'!$E$4=$C104,1,0)*IF('Shoppable Services'!$D$4=$B104,1,0)*IF('Shoppable Services'!$C$4=$A104,1,0)*$F23</f>
        <v>0</v>
      </c>
      <c r="G104" s="3">
        <f>IF('Shoppable Services'!$F$4=$D104,1,0)*IF('Shoppable Services'!$E$4=$C104,1,0)*IF('Shoppable Services'!$D$4=$B104,1,0)*IF('Shoppable Services'!$C$4=$A104,1,0)*$G23</f>
        <v>0</v>
      </c>
      <c r="H104" s="3">
        <f>IF('Shoppable Services'!$F$4=$D104,1,0)*IF('Shoppable Services'!$E$4=$C104,1,0)*IF('Shoppable Services'!$D$4=$B104,1,0)*IF('Shoppable Services'!$C$4=$A104,1,0)*$H23</f>
        <v>0</v>
      </c>
      <c r="I104" s="3">
        <f>IF('Shoppable Services'!$F$4=$D104,1,0)*IF('Shoppable Services'!$E$4=$C104,1,0)*IF('Shoppable Services'!$D$4=$B104,1,0)*IF('Shoppable Services'!$C$4=$A104,1,0)*$I23</f>
        <v>0</v>
      </c>
      <c r="J104" s="3">
        <f>IF('Shoppable Services'!$F$4=$D104,1,0)*IF('Shoppable Services'!$E$4=$C104,1,0)*IF('Shoppable Services'!$D$4=$B104,1,0)*IF('Shoppable Services'!$C$4=$A104,1,0)*IF('Shoppable Services'!$B$4=J$82,J23,0)</f>
        <v>0</v>
      </c>
      <c r="K104" s="3">
        <f>IF('Shoppable Services'!$F$4=$D104,1,0)*IF('Shoppable Services'!$E$4=$C104,1,0)*IF('Shoppable Services'!$D$4=$B104,1,0)*IF('Shoppable Services'!$C$4=$A104,1,0)*IF('Shoppable Services'!$B$4=K$82,K23,0)</f>
        <v>0</v>
      </c>
      <c r="L104" s="3">
        <f>IF('Shoppable Services'!$F$4=$D104,1,0)*IF('Shoppable Services'!$E$4=$C104,1,0)*IF('Shoppable Services'!$D$4=$B104,1,0)*IF('Shoppable Services'!$C$4=$A104,1,0)*IF('Shoppable Services'!$B$4=L$82,L23,0)</f>
        <v>0</v>
      </c>
      <c r="M104" s="3">
        <f>IF('Shoppable Services'!$F$4=$D104,1,0)*IF('Shoppable Services'!$E$4=$C104,1,0)*IF('Shoppable Services'!$D$4=$B104,1,0)*IF('Shoppable Services'!$C$4=$A104,1,0)*IF('Shoppable Services'!$B$4=M$82,M23,0)</f>
        <v>0</v>
      </c>
      <c r="N104" s="3">
        <f>IF('Shoppable Services'!$F$4=$D104,1,0)*IF('Shoppable Services'!$E$4=$C104,1,0)*IF('Shoppable Services'!$D$4=$B104,1,0)*IF('Shoppable Services'!$C$4=$A104,1,0)*IF('Shoppable Services'!$B$4=N$82,N23,0)</f>
        <v>0</v>
      </c>
      <c r="O104" s="3">
        <f>IF('Shoppable Services'!$F$4=$D104,1,0)*IF('Shoppable Services'!$E$4=$C104,1,0)*IF('Shoppable Services'!$D$4=$B104,1,0)*IF('Shoppable Services'!$C$4=$A104,1,0)*IF('Shoppable Services'!$B$4=O$82,O23,0)</f>
        <v>0</v>
      </c>
      <c r="P104" s="3">
        <f>IF('Shoppable Services'!$F$4=$D104,1,0)*IF('Shoppable Services'!$E$4=$C104,1,0)*IF('Shoppable Services'!$D$4=$B104,1,0)*IF('Shoppable Services'!$C$4=$A104,1,0)*IF('Shoppable Services'!$B$4=P$82,P23,0)</f>
        <v>0</v>
      </c>
      <c r="Q104" s="3">
        <f>IF('Shoppable Services'!$F$4=$D104,1,0)*IF('Shoppable Services'!$E$4=$C104,1,0)*IF('Shoppable Services'!$D$4=$B104,1,0)*IF('Shoppable Services'!$C$4=$A104,1,0)*IF('Shoppable Services'!$B$4=Q$82,Q23,0)</f>
        <v>0</v>
      </c>
      <c r="R104" s="3">
        <f>IF('Shoppable Services'!$F$4=$D104,1,0)*IF('Shoppable Services'!$E$4=$C104,1,0)*IF('Shoppable Services'!$D$4=$B104,1,0)*IF('Shoppable Services'!$C$4=$A104,1,0)*IF('Shoppable Services'!$B$4=R$82,R23,0)</f>
        <v>0</v>
      </c>
      <c r="S104" s="3">
        <f>IF('Shoppable Services'!$F$4=$D104,1,0)*IF('Shoppable Services'!$E$4=$C104,1,0)*IF('Shoppable Services'!$D$4=$B104,1,0)*IF('Shoppable Services'!$C$4=$A104,1,0)*IF('Shoppable Services'!$B$4=S$82,S23,0)</f>
        <v>0</v>
      </c>
      <c r="T104" s="3">
        <f>IF('Shoppable Services'!$F$4=$D104,1,0)*IF('Shoppable Services'!$E$4=$C104,1,0)*IF('Shoppable Services'!$D$4=$B104,1,0)*IF('Shoppable Services'!$C$4=$A104,1,0)*IF('Shoppable Services'!$B$4=T$82,T23,0)</f>
        <v>0</v>
      </c>
      <c r="U104" s="3">
        <f>IF('Shoppable Services'!$F$4=$D104,1,0)*IF('Shoppable Services'!$E$4=$C104,1,0)*IF('Shoppable Services'!$D$4=$B104,1,0)*IF('Shoppable Services'!$C$4=$A104,1,0)*IF('Shoppable Services'!$B$4=U$82,U23,0)</f>
        <v>0</v>
      </c>
      <c r="V104" s="3">
        <f>IF('Shoppable Services'!$F$4=$D104,1,0)*IF('Shoppable Services'!$E$4=$C104,1,0)*IF('Shoppable Services'!$D$4=$B104,1,0)*IF('Shoppable Services'!$C$4=$A104,1,0)*IF('Shoppable Services'!$B$4=V$82,V23,0)</f>
        <v>0</v>
      </c>
      <c r="W104" s="3">
        <f>IF('Shoppable Services'!$F$4=$D104,1,0)*IF('Shoppable Services'!$E$4=$C104,1,0)*IF('Shoppable Services'!$D$4=$B104,1,0)*IF('Shoppable Services'!$C$4=$A104,1,0)*IF('Shoppable Services'!$B$4=W$82,W23,0)</f>
        <v>0</v>
      </c>
      <c r="X104" s="3">
        <f>IF('Shoppable Services'!$F$4=$D104,1,0)*IF('Shoppable Services'!$E$4=$C104,1,0)*IF('Shoppable Services'!$D$4=$B104,1,0)*IF('Shoppable Services'!$C$4=$A104,1,0)*IF('Shoppable Services'!$B$4=X$82,X23,0)</f>
        <v>0</v>
      </c>
      <c r="Y104" s="3">
        <f>IF('Shoppable Services'!$F$4=$D104,1,0)*IF('Shoppable Services'!$E$4=$C104,1,0)*IF('Shoppable Services'!$D$4=$B104,1,0)*IF('Shoppable Services'!$C$4=$A104,1,0)*IF('Shoppable Services'!$B$4=Y$82,Y23,0)</f>
        <v>0</v>
      </c>
      <c r="Z104" s="3">
        <f>IF('Shoppable Services'!$F$4=$D104,1,0)*IF('Shoppable Services'!$E$4=$C104,1,0)*IF('Shoppable Services'!$D$4=$B104,1,0)*IF('Shoppable Services'!$C$4=$A104,1,0)*IF('Shoppable Services'!$B$4=Z$82,Z23,0)</f>
        <v>0</v>
      </c>
      <c r="AA104" s="3">
        <f>IF('Shoppable Services'!$F$4=$D104,1,0)*IF('Shoppable Services'!$E$4=$C104,1,0)*IF('Shoppable Services'!$D$4=$B104,1,0)*IF('Shoppable Services'!$C$4=$A104,1,0)*IF('Shoppable Services'!$B$4=AA$82,AA23,0)</f>
        <v>0</v>
      </c>
      <c r="AB104" s="3">
        <f>IF('Shoppable Services'!$F$4=$D104,1,0)*IF('Shoppable Services'!$E$4=$C104,1,0)*IF('Shoppable Services'!$D$4=$B104,1,0)*IF('Shoppable Services'!$C$4=$A104,1,0)*IF('Shoppable Services'!$B$4=AB$82,AB23,0)</f>
        <v>0</v>
      </c>
      <c r="AC104" s="3">
        <f>IF('Shoppable Services'!$F$4=$D104,1,0)*IF('Shoppable Services'!$E$4=$C104,1,0)*IF('Shoppable Services'!$D$4=$B104,1,0)*IF('Shoppable Services'!$C$4=$A104,1,0)*IF('Shoppable Services'!$B$4=AC$82,AC23,0)</f>
        <v>0</v>
      </c>
      <c r="AD104" s="3">
        <f>IF('Shoppable Services'!$F$4=$D104,1,0)*IF('Shoppable Services'!$E$4=$C104,1,0)*IF('Shoppable Services'!$D$4=$B104,1,0)*IF('Shoppable Services'!$C$4=$A104,1,0)*IF('Shoppable Services'!$B$4=AD$82,AD23,0)</f>
        <v>0</v>
      </c>
      <c r="AE104" s="3">
        <f>IF('Shoppable Services'!$F$4=$D104,1,0)*IF('Shoppable Services'!$E$4=$C104,1,0)*IF('Shoppable Services'!$D$4=$B104,1,0)*IF('Shoppable Services'!$C$4=$A104,1,0)*IF('Shoppable Services'!$B$4=AE$82,AE23,0)</f>
        <v>0</v>
      </c>
      <c r="AF104" s="3">
        <f>IF('Shoppable Services'!$F$4=$D104,1,0)*IF('Shoppable Services'!$E$4=$C104,1,0)*IF('Shoppable Services'!$D$4=$B104,1,0)*IF('Shoppable Services'!$C$4=$A104,1,0)*IF('Shoppable Services'!$B$4=AF$82,AF23,0)</f>
        <v>0</v>
      </c>
      <c r="AG104" s="3">
        <f>IF('Shoppable Services'!$F$4=$D104,1,0)*IF('Shoppable Services'!$E$4=$C104,1,0)*IF('Shoppable Services'!$D$4=$B104,1,0)*IF('Shoppable Services'!$C$4=$A104,1,0)*IF('Shoppable Services'!$B$4=AG$82,AG23,0)</f>
        <v>0</v>
      </c>
      <c r="AH104" s="3">
        <f>IF('Shoppable Services'!$F$4=$D104,1,0)*IF('Shoppable Services'!$E$4=$C104,1,0)*IF('Shoppable Services'!$D$4=$B104,1,0)*IF('Shoppable Services'!$C$4=$A104,1,0)*IF('Shoppable Services'!$B$4=AH$82,AH23,0)</f>
        <v>0</v>
      </c>
      <c r="AI104" s="3">
        <f>IF('Shoppable Services'!$F$4=$D104,1,0)*IF('Shoppable Services'!$E$4=$C104,1,0)*IF('Shoppable Services'!$D$4=$B104,1,0)*IF('Shoppable Services'!$C$4=$A104,1,0)*IF('Shoppable Services'!$B$4=AI$82,AI23,0)</f>
        <v>0</v>
      </c>
      <c r="AJ104" s="3">
        <f>IF('Shoppable Services'!$F$4=$D104,1,0)*IF('Shoppable Services'!$E$4=$C104,1,0)*IF('Shoppable Services'!$D$4=$B104,1,0)*IF('Shoppable Services'!$C$4=$A104,1,0)*IF('Shoppable Services'!$B$4=AJ$82,AJ23,0)</f>
        <v>0</v>
      </c>
      <c r="AK104" s="3">
        <f>IF('Shoppable Services'!$F$4=$D104,1,0)*IF('Shoppable Services'!$E$4=$C104,1,0)*IF('Shoppable Services'!$D$4=$B104,1,0)*IF('Shoppable Services'!$C$4=$A104,1,0)*IF('Shoppable Services'!$B$4=AK$82,AK23,0)</f>
        <v>0</v>
      </c>
      <c r="AL104" s="3">
        <f>IF('Shoppable Services'!$F$4=$D104,1,0)*IF('Shoppable Services'!$E$4=$C104,1,0)*IF('Shoppable Services'!$D$4=$B104,1,0)*IF('Shoppable Services'!$C$4=$A104,1,0)*IF('Shoppable Services'!$B$4=AL$82,AL23,0)</f>
        <v>0</v>
      </c>
      <c r="AM104" s="3">
        <f>IF('Shoppable Services'!$F$4=$D104,1,0)*IF('Shoppable Services'!$E$4=$C104,1,0)*IF('Shoppable Services'!$D$4=$B104,1,0)*IF('Shoppable Services'!$C$4=$A104,1,0)*IF('Shoppable Services'!$B$4=AM$82,AM23,0)</f>
        <v>0</v>
      </c>
      <c r="AN104" s="3">
        <f>IF('Shoppable Services'!$F$4=$D104,1,0)*IF('Shoppable Services'!$E$4=$C104,1,0)*IF('Shoppable Services'!$D$4=$B104,1,0)*IF('Shoppable Services'!$C$4=$A104,1,0)*IF('Shoppable Services'!$B$4=AN$82,AN23,0)</f>
        <v>0</v>
      </c>
      <c r="AO104" s="3">
        <f>IF('Shoppable Services'!$F$4=$D104,1,0)*IF('Shoppable Services'!$E$4=$C104,1,0)*IF('Shoppable Services'!$D$4=$B104,1,0)*IF('Shoppable Services'!$C$4=$A104,1,0)*IF('Shoppable Services'!$B$4=AO$82,AO23,0)</f>
        <v>0</v>
      </c>
      <c r="AP104" s="3">
        <f>IF('Shoppable Services'!$F$4=$D104,1,0)*IF('Shoppable Services'!$E$4=$C104,1,0)*IF('Shoppable Services'!$D$4=$B104,1,0)*IF('Shoppable Services'!$C$4=$A104,1,0)*IF('Shoppable Services'!$B$4=AP$82,AP23,0)</f>
        <v>0</v>
      </c>
      <c r="AQ104" s="3">
        <f>IF('Shoppable Services'!$F$4=$D104,1,0)*IF('Shoppable Services'!$E$4=$C104,1,0)*IF('Shoppable Services'!$D$4=$B104,1,0)*IF('Shoppable Services'!$C$4=$A104,1,0)*IF('Shoppable Services'!$B$4=AQ$82,AQ23,0)</f>
        <v>0</v>
      </c>
      <c r="AR104" s="3">
        <f>IF('Shoppable Services'!$F$4=$D104,1,0)*IF('Shoppable Services'!$E$4=$C104,1,0)*IF('Shoppable Services'!$D$4=$B104,1,0)*IF('Shoppable Services'!$C$4=$A104,1,0)*IF('Shoppable Services'!$B$4=AR$82,AR23,0)</f>
        <v>0</v>
      </c>
      <c r="AS104" s="3">
        <f>IF('Shoppable Services'!$F$4=$D104,1,0)*IF('Shoppable Services'!$E$4=$C104,1,0)*IF('Shoppable Services'!$D$4=$B104,1,0)*IF('Shoppable Services'!$C$4=$A104,1,0)*IF('Shoppable Services'!$B$4=AS$82,AS23,0)</f>
        <v>0</v>
      </c>
      <c r="AT104" s="3">
        <f>IF('Shoppable Services'!$F$4=$D104,1,0)*IF('Shoppable Services'!$E$4=$C104,1,0)*IF('Shoppable Services'!$D$4=$B104,1,0)*IF('Shoppable Services'!$C$4=$A104,1,0)*IF('Shoppable Services'!$B$4=AT$82,AT23,0)</f>
        <v>0</v>
      </c>
      <c r="AU104" s="3">
        <f>IF('Shoppable Services'!$F$4=$D104,1,0)*IF('Shoppable Services'!$E$4=$C104,1,0)*IF('Shoppable Services'!$D$4=$B104,1,0)*IF('Shoppable Services'!$C$4=$A104,1,0)*IF('Shoppable Services'!$B$4=AU$82,AU23,0)</f>
        <v>0</v>
      </c>
      <c r="AV104" s="3">
        <f>IF('Shoppable Services'!$F$4=$D104,1,0)*IF('Shoppable Services'!$E$4=$C104,1,0)*IF('Shoppable Services'!$D$4=$B104,1,0)*IF('Shoppable Services'!$C$4=$A104,1,0)*IF('Shoppable Services'!$B$4=AV$82,AV23,0)</f>
        <v>0</v>
      </c>
      <c r="AW104" s="3">
        <f>IF('Shoppable Services'!$F$4=$D104,1,0)*IF('Shoppable Services'!$E$4=$C104,1,0)*IF('Shoppable Services'!$D$4=$B104,1,0)*IF('Shoppable Services'!$C$4=$A104,1,0)*IF('Shoppable Services'!$B$4=AW$82,AW23,0)</f>
        <v>0</v>
      </c>
      <c r="AX104" s="3">
        <f>IF('Shoppable Services'!$F$4=$D104,1,0)*IF('Shoppable Services'!$E$4=$C104,1,0)*IF('Shoppable Services'!$D$4=$B104,1,0)*IF('Shoppable Services'!$C$4=$A104,1,0)*IF('Shoppable Services'!$B$4=AX$82,AX23,0)</f>
        <v>0</v>
      </c>
      <c r="AY104" s="3">
        <f>IF('Shoppable Services'!$F$4=$D104,1,0)*IF('Shoppable Services'!$E$4=$C104,1,0)*IF('Shoppable Services'!$D$4=$B104,1,0)*IF('Shoppable Services'!$C$4=$A104,1,0)*IF('Shoppable Services'!$B$4=AY$82,AY23,0)</f>
        <v>0</v>
      </c>
      <c r="AZ104" s="3">
        <f>IF('Shoppable Services'!$F$4=$D104,1,0)*IF('Shoppable Services'!$E$4=$C104,1,0)*IF('Shoppable Services'!$D$4=$B104,1,0)*IF('Shoppable Services'!$C$4=$A104,1,0)*IF('Shoppable Services'!$B$4=AZ$82,AZ23,0)</f>
        <v>0</v>
      </c>
      <c r="BA104" s="3">
        <f>IF('Shoppable Services'!$F$4=$D104,1,0)*IF('Shoppable Services'!$E$4=$C104,1,0)*IF('Shoppable Services'!$D$4=$B104,1,0)*IF('Shoppable Services'!$C$4=$A104,1,0)*IF('Shoppable Services'!$B$4=BA$82,BA23,0)</f>
        <v>0</v>
      </c>
      <c r="BB104" s="3">
        <f>IF('Shoppable Services'!$F$4=$D104,1,0)*IF('Shoppable Services'!$E$4=$C104,1,0)*IF('Shoppable Services'!$D$4=$B104,1,0)*IF('Shoppable Services'!$C$4=$A104,1,0)*IF('Shoppable Services'!$B$4=BB$82,BB23,0)</f>
        <v>0</v>
      </c>
      <c r="BC104" s="3">
        <f>IF('Shoppable Services'!$F$4=$D104,1,0)*IF('Shoppable Services'!$E$4=$C104,1,0)*IF('Shoppable Services'!$D$4=$B104,1,0)*IF('Shoppable Services'!$C$4=$A104,1,0)*IF('Shoppable Services'!$B$4=BC$82,BC23,0)</f>
        <v>0</v>
      </c>
      <c r="BD104" s="3">
        <f>IF('Shoppable Services'!$F$4=$D104,1,0)*IF('Shoppable Services'!$E$4=$C104,1,0)*IF('Shoppable Services'!$D$4=$B104,1,0)*IF('Shoppable Services'!$C$4=$A104,1,0)*IF('Shoppable Services'!$B$4=BD$82,BD23,0)</f>
        <v>0</v>
      </c>
      <c r="BE104" s="3">
        <f>IF('Shoppable Services'!$F$4=$D104,1,0)*IF('Shoppable Services'!$E$4=$C104,1,0)*IF('Shoppable Services'!$D$4=$B104,1,0)*IF('Shoppable Services'!$C$4=$A104,1,0)*IF('Shoppable Services'!$B$4=BE$82,BE23,0)</f>
        <v>0</v>
      </c>
      <c r="BF104" s="3">
        <f>IF('Shoppable Services'!$F$4=$D104,1,0)*IF('Shoppable Services'!$E$4=$C104,1,0)*IF('Shoppable Services'!$D$4=$B104,1,0)*IF('Shoppable Services'!$C$4=$A104,1,0)*IF('Shoppable Services'!$B$4=BF$82,BF23,0)</f>
        <v>0</v>
      </c>
      <c r="BG104" s="3">
        <f>IF('Shoppable Services'!$F$4=$D104,1,0)*IF('Shoppable Services'!$E$4=$C104,1,0)*IF('Shoppable Services'!$D$4=$B104,1,0)*IF('Shoppable Services'!$C$4=$A104,1,0)*IF('Shoppable Services'!$B$4=BG$82,BG23,0)</f>
        <v>0</v>
      </c>
    </row>
    <row r="105" spans="1:59">
      <c r="A105" t="s">
        <v>8</v>
      </c>
      <c r="B105" t="s">
        <v>24</v>
      </c>
      <c r="C105" t="s">
        <v>33</v>
      </c>
      <c r="D105" t="s">
        <v>11</v>
      </c>
      <c r="E105" s="3">
        <f>IF('Shoppable Services'!$F$4=$D105,1,0)*IF('Shoppable Services'!$E$4=$C105,1,0)*IF('Shoppable Services'!$D$4=$B105,1,0)*IF('Shoppable Services'!$C$4=$A105,1,0)*$E24</f>
        <v>0</v>
      </c>
      <c r="F105" s="3">
        <f>IF('Shoppable Services'!$F$4=$D105,1,0)*IF('Shoppable Services'!$E$4=$C105,1,0)*IF('Shoppable Services'!$D$4=$B105,1,0)*IF('Shoppable Services'!$C$4=$A105,1,0)*$F24</f>
        <v>0</v>
      </c>
      <c r="G105" s="3">
        <f>IF('Shoppable Services'!$F$4=$D105,1,0)*IF('Shoppable Services'!$E$4=$C105,1,0)*IF('Shoppable Services'!$D$4=$B105,1,0)*IF('Shoppable Services'!$C$4=$A105,1,0)*$G24</f>
        <v>0</v>
      </c>
      <c r="H105" s="3">
        <f>IF('Shoppable Services'!$F$4=$D105,1,0)*IF('Shoppable Services'!$E$4=$C105,1,0)*IF('Shoppable Services'!$D$4=$B105,1,0)*IF('Shoppable Services'!$C$4=$A105,1,0)*$H24</f>
        <v>0</v>
      </c>
      <c r="I105" s="3">
        <f>IF('Shoppable Services'!$F$4=$D105,1,0)*IF('Shoppable Services'!$E$4=$C105,1,0)*IF('Shoppable Services'!$D$4=$B105,1,0)*IF('Shoppable Services'!$C$4=$A105,1,0)*$I24</f>
        <v>0</v>
      </c>
      <c r="J105" s="3">
        <f>IF('Shoppable Services'!$F$4=$D105,1,0)*IF('Shoppable Services'!$E$4=$C105,1,0)*IF('Shoppable Services'!$D$4=$B105,1,0)*IF('Shoppable Services'!$C$4=$A105,1,0)*IF('Shoppable Services'!$B$4=J$82,J24,0)</f>
        <v>0</v>
      </c>
      <c r="K105" s="3">
        <f>IF('Shoppable Services'!$F$4=$D105,1,0)*IF('Shoppable Services'!$E$4=$C105,1,0)*IF('Shoppable Services'!$D$4=$B105,1,0)*IF('Shoppable Services'!$C$4=$A105,1,0)*IF('Shoppable Services'!$B$4=K$82,K24,0)</f>
        <v>0</v>
      </c>
      <c r="L105" s="3">
        <f>IF('Shoppable Services'!$F$4=$D105,1,0)*IF('Shoppable Services'!$E$4=$C105,1,0)*IF('Shoppable Services'!$D$4=$B105,1,0)*IF('Shoppable Services'!$C$4=$A105,1,0)*IF('Shoppable Services'!$B$4=L$82,L24,0)</f>
        <v>0</v>
      </c>
      <c r="M105" s="3">
        <f>IF('Shoppable Services'!$F$4=$D105,1,0)*IF('Shoppable Services'!$E$4=$C105,1,0)*IF('Shoppable Services'!$D$4=$B105,1,0)*IF('Shoppable Services'!$C$4=$A105,1,0)*IF('Shoppable Services'!$B$4=M$82,M24,0)</f>
        <v>0</v>
      </c>
      <c r="N105" s="3">
        <f>IF('Shoppable Services'!$F$4=$D105,1,0)*IF('Shoppable Services'!$E$4=$C105,1,0)*IF('Shoppable Services'!$D$4=$B105,1,0)*IF('Shoppable Services'!$C$4=$A105,1,0)*IF('Shoppable Services'!$B$4=N$82,N24,0)</f>
        <v>0</v>
      </c>
      <c r="O105" s="3">
        <f>IF('Shoppable Services'!$F$4=$D105,1,0)*IF('Shoppable Services'!$E$4=$C105,1,0)*IF('Shoppable Services'!$D$4=$B105,1,0)*IF('Shoppable Services'!$C$4=$A105,1,0)*IF('Shoppable Services'!$B$4=O$82,O24,0)</f>
        <v>0</v>
      </c>
      <c r="P105" s="3">
        <f>IF('Shoppable Services'!$F$4=$D105,1,0)*IF('Shoppable Services'!$E$4=$C105,1,0)*IF('Shoppable Services'!$D$4=$B105,1,0)*IF('Shoppable Services'!$C$4=$A105,1,0)*IF('Shoppable Services'!$B$4=P$82,P24,0)</f>
        <v>0</v>
      </c>
      <c r="Q105" s="3">
        <f>IF('Shoppable Services'!$F$4=$D105,1,0)*IF('Shoppable Services'!$E$4=$C105,1,0)*IF('Shoppable Services'!$D$4=$B105,1,0)*IF('Shoppable Services'!$C$4=$A105,1,0)*IF('Shoppable Services'!$B$4=Q$82,Q24,0)</f>
        <v>0</v>
      </c>
      <c r="R105" s="3">
        <f>IF('Shoppable Services'!$F$4=$D105,1,0)*IF('Shoppable Services'!$E$4=$C105,1,0)*IF('Shoppable Services'!$D$4=$B105,1,0)*IF('Shoppable Services'!$C$4=$A105,1,0)*IF('Shoppable Services'!$B$4=R$82,R24,0)</f>
        <v>0</v>
      </c>
      <c r="S105" s="3">
        <f>IF('Shoppable Services'!$F$4=$D105,1,0)*IF('Shoppable Services'!$E$4=$C105,1,0)*IF('Shoppable Services'!$D$4=$B105,1,0)*IF('Shoppable Services'!$C$4=$A105,1,0)*IF('Shoppable Services'!$B$4=S$82,S24,0)</f>
        <v>0</v>
      </c>
      <c r="T105" s="3">
        <f>IF('Shoppable Services'!$F$4=$D105,1,0)*IF('Shoppable Services'!$E$4=$C105,1,0)*IF('Shoppable Services'!$D$4=$B105,1,0)*IF('Shoppable Services'!$C$4=$A105,1,0)*IF('Shoppable Services'!$B$4=T$82,T24,0)</f>
        <v>0</v>
      </c>
      <c r="U105" s="3">
        <f>IF('Shoppable Services'!$F$4=$D105,1,0)*IF('Shoppable Services'!$E$4=$C105,1,0)*IF('Shoppable Services'!$D$4=$B105,1,0)*IF('Shoppable Services'!$C$4=$A105,1,0)*IF('Shoppable Services'!$B$4=U$82,U24,0)</f>
        <v>0</v>
      </c>
      <c r="V105" s="3">
        <f>IF('Shoppable Services'!$F$4=$D105,1,0)*IF('Shoppable Services'!$E$4=$C105,1,0)*IF('Shoppable Services'!$D$4=$B105,1,0)*IF('Shoppable Services'!$C$4=$A105,1,0)*IF('Shoppable Services'!$B$4=V$82,V24,0)</f>
        <v>0</v>
      </c>
      <c r="W105" s="3">
        <f>IF('Shoppable Services'!$F$4=$D105,1,0)*IF('Shoppable Services'!$E$4=$C105,1,0)*IF('Shoppable Services'!$D$4=$B105,1,0)*IF('Shoppable Services'!$C$4=$A105,1,0)*IF('Shoppable Services'!$B$4=W$82,W24,0)</f>
        <v>0</v>
      </c>
      <c r="X105" s="3">
        <f>IF('Shoppable Services'!$F$4=$D105,1,0)*IF('Shoppable Services'!$E$4=$C105,1,0)*IF('Shoppable Services'!$D$4=$B105,1,0)*IF('Shoppable Services'!$C$4=$A105,1,0)*IF('Shoppable Services'!$B$4=X$82,X24,0)</f>
        <v>0</v>
      </c>
      <c r="Y105" s="3">
        <f>IF('Shoppable Services'!$F$4=$D105,1,0)*IF('Shoppable Services'!$E$4=$C105,1,0)*IF('Shoppable Services'!$D$4=$B105,1,0)*IF('Shoppable Services'!$C$4=$A105,1,0)*IF('Shoppable Services'!$B$4=Y$82,Y24,0)</f>
        <v>0</v>
      </c>
      <c r="Z105" s="3">
        <f>IF('Shoppable Services'!$F$4=$D105,1,0)*IF('Shoppable Services'!$E$4=$C105,1,0)*IF('Shoppable Services'!$D$4=$B105,1,0)*IF('Shoppable Services'!$C$4=$A105,1,0)*IF('Shoppable Services'!$B$4=Z$82,Z24,0)</f>
        <v>0</v>
      </c>
      <c r="AA105" s="3">
        <f>IF('Shoppable Services'!$F$4=$D105,1,0)*IF('Shoppable Services'!$E$4=$C105,1,0)*IF('Shoppable Services'!$D$4=$B105,1,0)*IF('Shoppable Services'!$C$4=$A105,1,0)*IF('Shoppable Services'!$B$4=AA$82,AA24,0)</f>
        <v>0</v>
      </c>
      <c r="AB105" s="3">
        <f>IF('Shoppable Services'!$F$4=$D105,1,0)*IF('Shoppable Services'!$E$4=$C105,1,0)*IF('Shoppable Services'!$D$4=$B105,1,0)*IF('Shoppable Services'!$C$4=$A105,1,0)*IF('Shoppable Services'!$B$4=AB$82,AB24,0)</f>
        <v>0</v>
      </c>
      <c r="AC105" s="3">
        <f>IF('Shoppable Services'!$F$4=$D105,1,0)*IF('Shoppable Services'!$E$4=$C105,1,0)*IF('Shoppable Services'!$D$4=$B105,1,0)*IF('Shoppable Services'!$C$4=$A105,1,0)*IF('Shoppable Services'!$B$4=AC$82,AC24,0)</f>
        <v>0</v>
      </c>
      <c r="AD105" s="3">
        <f>IF('Shoppable Services'!$F$4=$D105,1,0)*IF('Shoppable Services'!$E$4=$C105,1,0)*IF('Shoppable Services'!$D$4=$B105,1,0)*IF('Shoppable Services'!$C$4=$A105,1,0)*IF('Shoppable Services'!$B$4=AD$82,AD24,0)</f>
        <v>0</v>
      </c>
      <c r="AE105" s="3">
        <f>IF('Shoppable Services'!$F$4=$D105,1,0)*IF('Shoppable Services'!$E$4=$C105,1,0)*IF('Shoppable Services'!$D$4=$B105,1,0)*IF('Shoppable Services'!$C$4=$A105,1,0)*IF('Shoppable Services'!$B$4=AE$82,AE24,0)</f>
        <v>0</v>
      </c>
      <c r="AF105" s="3">
        <f>IF('Shoppable Services'!$F$4=$D105,1,0)*IF('Shoppable Services'!$E$4=$C105,1,0)*IF('Shoppable Services'!$D$4=$B105,1,0)*IF('Shoppable Services'!$C$4=$A105,1,0)*IF('Shoppable Services'!$B$4=AF$82,AF24,0)</f>
        <v>0</v>
      </c>
      <c r="AG105" s="3">
        <f>IF('Shoppable Services'!$F$4=$D105,1,0)*IF('Shoppable Services'!$E$4=$C105,1,0)*IF('Shoppable Services'!$D$4=$B105,1,0)*IF('Shoppable Services'!$C$4=$A105,1,0)*IF('Shoppable Services'!$B$4=AG$82,AG24,0)</f>
        <v>0</v>
      </c>
      <c r="AH105" s="3">
        <f>IF('Shoppable Services'!$F$4=$D105,1,0)*IF('Shoppable Services'!$E$4=$C105,1,0)*IF('Shoppable Services'!$D$4=$B105,1,0)*IF('Shoppable Services'!$C$4=$A105,1,0)*IF('Shoppable Services'!$B$4=AH$82,AH24,0)</f>
        <v>0</v>
      </c>
      <c r="AI105" s="3">
        <f>IF('Shoppable Services'!$F$4=$D105,1,0)*IF('Shoppable Services'!$E$4=$C105,1,0)*IF('Shoppable Services'!$D$4=$B105,1,0)*IF('Shoppable Services'!$C$4=$A105,1,0)*IF('Shoppable Services'!$B$4=AI$82,AI24,0)</f>
        <v>0</v>
      </c>
      <c r="AJ105" s="3">
        <f>IF('Shoppable Services'!$F$4=$D105,1,0)*IF('Shoppable Services'!$E$4=$C105,1,0)*IF('Shoppable Services'!$D$4=$B105,1,0)*IF('Shoppable Services'!$C$4=$A105,1,0)*IF('Shoppable Services'!$B$4=AJ$82,AJ24,0)</f>
        <v>0</v>
      </c>
      <c r="AK105" s="3">
        <f>IF('Shoppable Services'!$F$4=$D105,1,0)*IF('Shoppable Services'!$E$4=$C105,1,0)*IF('Shoppable Services'!$D$4=$B105,1,0)*IF('Shoppable Services'!$C$4=$A105,1,0)*IF('Shoppable Services'!$B$4=AK$82,AK24,0)</f>
        <v>0</v>
      </c>
      <c r="AL105" s="3">
        <f>IF('Shoppable Services'!$F$4=$D105,1,0)*IF('Shoppable Services'!$E$4=$C105,1,0)*IF('Shoppable Services'!$D$4=$B105,1,0)*IF('Shoppable Services'!$C$4=$A105,1,0)*IF('Shoppable Services'!$B$4=AL$82,AL24,0)</f>
        <v>0</v>
      </c>
      <c r="AM105" s="3">
        <f>IF('Shoppable Services'!$F$4=$D105,1,0)*IF('Shoppable Services'!$E$4=$C105,1,0)*IF('Shoppable Services'!$D$4=$B105,1,0)*IF('Shoppable Services'!$C$4=$A105,1,0)*IF('Shoppable Services'!$B$4=AM$82,AM24,0)</f>
        <v>0</v>
      </c>
      <c r="AN105" s="3">
        <f>IF('Shoppable Services'!$F$4=$D105,1,0)*IF('Shoppable Services'!$E$4=$C105,1,0)*IF('Shoppable Services'!$D$4=$B105,1,0)*IF('Shoppable Services'!$C$4=$A105,1,0)*IF('Shoppable Services'!$B$4=AN$82,AN24,0)</f>
        <v>0</v>
      </c>
      <c r="AO105" s="3">
        <f>IF('Shoppable Services'!$F$4=$D105,1,0)*IF('Shoppable Services'!$E$4=$C105,1,0)*IF('Shoppable Services'!$D$4=$B105,1,0)*IF('Shoppable Services'!$C$4=$A105,1,0)*IF('Shoppable Services'!$B$4=AO$82,AO24,0)</f>
        <v>0</v>
      </c>
      <c r="AP105" s="3">
        <f>IF('Shoppable Services'!$F$4=$D105,1,0)*IF('Shoppable Services'!$E$4=$C105,1,0)*IF('Shoppable Services'!$D$4=$B105,1,0)*IF('Shoppable Services'!$C$4=$A105,1,0)*IF('Shoppable Services'!$B$4=AP$82,AP24,0)</f>
        <v>0</v>
      </c>
      <c r="AQ105" s="3">
        <f>IF('Shoppable Services'!$F$4=$D105,1,0)*IF('Shoppable Services'!$E$4=$C105,1,0)*IF('Shoppable Services'!$D$4=$B105,1,0)*IF('Shoppable Services'!$C$4=$A105,1,0)*IF('Shoppable Services'!$B$4=AQ$82,AQ24,0)</f>
        <v>0</v>
      </c>
      <c r="AR105" s="3">
        <f>IF('Shoppable Services'!$F$4=$D105,1,0)*IF('Shoppable Services'!$E$4=$C105,1,0)*IF('Shoppable Services'!$D$4=$B105,1,0)*IF('Shoppable Services'!$C$4=$A105,1,0)*IF('Shoppable Services'!$B$4=AR$82,AR24,0)</f>
        <v>0</v>
      </c>
      <c r="AS105" s="3">
        <f>IF('Shoppable Services'!$F$4=$D105,1,0)*IF('Shoppable Services'!$E$4=$C105,1,0)*IF('Shoppable Services'!$D$4=$B105,1,0)*IF('Shoppable Services'!$C$4=$A105,1,0)*IF('Shoppable Services'!$B$4=AS$82,AS24,0)</f>
        <v>0</v>
      </c>
      <c r="AT105" s="3">
        <f>IF('Shoppable Services'!$F$4=$D105,1,0)*IF('Shoppable Services'!$E$4=$C105,1,0)*IF('Shoppable Services'!$D$4=$B105,1,0)*IF('Shoppable Services'!$C$4=$A105,1,0)*IF('Shoppable Services'!$B$4=AT$82,AT24,0)</f>
        <v>0</v>
      </c>
      <c r="AU105" s="3">
        <f>IF('Shoppable Services'!$F$4=$D105,1,0)*IF('Shoppable Services'!$E$4=$C105,1,0)*IF('Shoppable Services'!$D$4=$B105,1,0)*IF('Shoppable Services'!$C$4=$A105,1,0)*IF('Shoppable Services'!$B$4=AU$82,AU24,0)</f>
        <v>0</v>
      </c>
      <c r="AV105" s="3">
        <f>IF('Shoppable Services'!$F$4=$D105,1,0)*IF('Shoppable Services'!$E$4=$C105,1,0)*IF('Shoppable Services'!$D$4=$B105,1,0)*IF('Shoppable Services'!$C$4=$A105,1,0)*IF('Shoppable Services'!$B$4=AV$82,AV24,0)</f>
        <v>0</v>
      </c>
      <c r="AW105" s="3">
        <f>IF('Shoppable Services'!$F$4=$D105,1,0)*IF('Shoppable Services'!$E$4=$C105,1,0)*IF('Shoppable Services'!$D$4=$B105,1,0)*IF('Shoppable Services'!$C$4=$A105,1,0)*IF('Shoppable Services'!$B$4=AW$82,AW24,0)</f>
        <v>0</v>
      </c>
      <c r="AX105" s="3">
        <f>IF('Shoppable Services'!$F$4=$D105,1,0)*IF('Shoppable Services'!$E$4=$C105,1,0)*IF('Shoppable Services'!$D$4=$B105,1,0)*IF('Shoppable Services'!$C$4=$A105,1,0)*IF('Shoppable Services'!$B$4=AX$82,AX24,0)</f>
        <v>0</v>
      </c>
      <c r="AY105" s="3">
        <f>IF('Shoppable Services'!$F$4=$D105,1,0)*IF('Shoppable Services'!$E$4=$C105,1,0)*IF('Shoppable Services'!$D$4=$B105,1,0)*IF('Shoppable Services'!$C$4=$A105,1,0)*IF('Shoppable Services'!$B$4=AY$82,AY24,0)</f>
        <v>0</v>
      </c>
      <c r="AZ105" s="3">
        <f>IF('Shoppable Services'!$F$4=$D105,1,0)*IF('Shoppable Services'!$E$4=$C105,1,0)*IF('Shoppable Services'!$D$4=$B105,1,0)*IF('Shoppable Services'!$C$4=$A105,1,0)*IF('Shoppable Services'!$B$4=AZ$82,AZ24,0)</f>
        <v>0</v>
      </c>
      <c r="BA105" s="3">
        <f>IF('Shoppable Services'!$F$4=$D105,1,0)*IF('Shoppable Services'!$E$4=$C105,1,0)*IF('Shoppable Services'!$D$4=$B105,1,0)*IF('Shoppable Services'!$C$4=$A105,1,0)*IF('Shoppable Services'!$B$4=BA$82,BA24,0)</f>
        <v>0</v>
      </c>
      <c r="BB105" s="3">
        <f>IF('Shoppable Services'!$F$4=$D105,1,0)*IF('Shoppable Services'!$E$4=$C105,1,0)*IF('Shoppable Services'!$D$4=$B105,1,0)*IF('Shoppable Services'!$C$4=$A105,1,0)*IF('Shoppable Services'!$B$4=BB$82,BB24,0)</f>
        <v>0</v>
      </c>
      <c r="BC105" s="3">
        <f>IF('Shoppable Services'!$F$4=$D105,1,0)*IF('Shoppable Services'!$E$4=$C105,1,0)*IF('Shoppable Services'!$D$4=$B105,1,0)*IF('Shoppable Services'!$C$4=$A105,1,0)*IF('Shoppable Services'!$B$4=BC$82,BC24,0)</f>
        <v>0</v>
      </c>
      <c r="BD105" s="3">
        <f>IF('Shoppable Services'!$F$4=$D105,1,0)*IF('Shoppable Services'!$E$4=$C105,1,0)*IF('Shoppable Services'!$D$4=$B105,1,0)*IF('Shoppable Services'!$C$4=$A105,1,0)*IF('Shoppable Services'!$B$4=BD$82,BD24,0)</f>
        <v>0</v>
      </c>
      <c r="BE105" s="3">
        <f>IF('Shoppable Services'!$F$4=$D105,1,0)*IF('Shoppable Services'!$E$4=$C105,1,0)*IF('Shoppable Services'!$D$4=$B105,1,0)*IF('Shoppable Services'!$C$4=$A105,1,0)*IF('Shoppable Services'!$B$4=BE$82,BE24,0)</f>
        <v>0</v>
      </c>
      <c r="BF105" s="3">
        <f>IF('Shoppable Services'!$F$4=$D105,1,0)*IF('Shoppable Services'!$E$4=$C105,1,0)*IF('Shoppable Services'!$D$4=$B105,1,0)*IF('Shoppable Services'!$C$4=$A105,1,0)*IF('Shoppable Services'!$B$4=BF$82,BF24,0)</f>
        <v>0</v>
      </c>
      <c r="BG105" s="3">
        <f>IF('Shoppable Services'!$F$4=$D105,1,0)*IF('Shoppable Services'!$E$4=$C105,1,0)*IF('Shoppable Services'!$D$4=$B105,1,0)*IF('Shoppable Services'!$C$4=$A105,1,0)*IF('Shoppable Services'!$B$4=BG$82,BG24,0)</f>
        <v>0</v>
      </c>
    </row>
    <row r="106" spans="1:59">
      <c r="A106" t="s">
        <v>8</v>
      </c>
      <c r="B106" t="s">
        <v>24</v>
      </c>
      <c r="C106" t="s">
        <v>34</v>
      </c>
      <c r="D106" t="s">
        <v>87</v>
      </c>
      <c r="E106" s="3">
        <f>IF('Shoppable Services'!$F$4=$D106,1,0)*IF('Shoppable Services'!$E$4=$C106,1,0)*IF('Shoppable Services'!$D$4=$B106,1,0)*IF('Shoppable Services'!$C$4=$A106,1,0)*$E25</f>
        <v>0</v>
      </c>
      <c r="F106" s="3">
        <f>IF('Shoppable Services'!$F$4=$D106,1,0)*IF('Shoppable Services'!$E$4=$C106,1,0)*IF('Shoppable Services'!$D$4=$B106,1,0)*IF('Shoppable Services'!$C$4=$A106,1,0)*$F25</f>
        <v>0</v>
      </c>
      <c r="G106" s="3">
        <f>IF('Shoppable Services'!$F$4=$D106,1,0)*IF('Shoppable Services'!$E$4=$C106,1,0)*IF('Shoppable Services'!$D$4=$B106,1,0)*IF('Shoppable Services'!$C$4=$A106,1,0)*$G25</f>
        <v>0</v>
      </c>
      <c r="H106" s="3">
        <f>IF('Shoppable Services'!$F$4=$D106,1,0)*IF('Shoppable Services'!$E$4=$C106,1,0)*IF('Shoppable Services'!$D$4=$B106,1,0)*IF('Shoppable Services'!$C$4=$A106,1,0)*$H25</f>
        <v>0</v>
      </c>
      <c r="I106" s="3">
        <f>IF('Shoppable Services'!$F$4=$D106,1,0)*IF('Shoppable Services'!$E$4=$C106,1,0)*IF('Shoppable Services'!$D$4=$B106,1,0)*IF('Shoppable Services'!$C$4=$A106,1,0)*$I25</f>
        <v>0</v>
      </c>
      <c r="J106" s="3">
        <f>IF('Shoppable Services'!$F$4=$D106,1,0)*IF('Shoppable Services'!$E$4=$C106,1,0)*IF('Shoppable Services'!$D$4=$B106,1,0)*IF('Shoppable Services'!$C$4=$A106,1,0)*IF('Shoppable Services'!$B$4=J$82,J25,0)</f>
        <v>0</v>
      </c>
      <c r="K106" s="3">
        <f>IF('Shoppable Services'!$F$4=$D106,1,0)*IF('Shoppable Services'!$E$4=$C106,1,0)*IF('Shoppable Services'!$D$4=$B106,1,0)*IF('Shoppable Services'!$C$4=$A106,1,0)*IF('Shoppable Services'!$B$4=K$82,K25,0)</f>
        <v>0</v>
      </c>
      <c r="L106" s="3">
        <f>IF('Shoppable Services'!$F$4=$D106,1,0)*IF('Shoppable Services'!$E$4=$C106,1,0)*IF('Shoppable Services'!$D$4=$B106,1,0)*IF('Shoppable Services'!$C$4=$A106,1,0)*IF('Shoppable Services'!$B$4=L$82,L25,0)</f>
        <v>0</v>
      </c>
      <c r="M106" s="3">
        <f>IF('Shoppable Services'!$F$4=$D106,1,0)*IF('Shoppable Services'!$E$4=$C106,1,0)*IF('Shoppable Services'!$D$4=$B106,1,0)*IF('Shoppable Services'!$C$4=$A106,1,0)*IF('Shoppable Services'!$B$4=M$82,M25,0)</f>
        <v>0</v>
      </c>
      <c r="N106" s="3">
        <f>IF('Shoppable Services'!$F$4=$D106,1,0)*IF('Shoppable Services'!$E$4=$C106,1,0)*IF('Shoppable Services'!$D$4=$B106,1,0)*IF('Shoppable Services'!$C$4=$A106,1,0)*IF('Shoppable Services'!$B$4=N$82,N25,0)</f>
        <v>0</v>
      </c>
      <c r="O106" s="3">
        <f>IF('Shoppable Services'!$F$4=$D106,1,0)*IF('Shoppable Services'!$E$4=$C106,1,0)*IF('Shoppable Services'!$D$4=$B106,1,0)*IF('Shoppable Services'!$C$4=$A106,1,0)*IF('Shoppable Services'!$B$4=O$82,O25,0)</f>
        <v>0</v>
      </c>
      <c r="P106" s="3">
        <f>IF('Shoppable Services'!$F$4=$D106,1,0)*IF('Shoppable Services'!$E$4=$C106,1,0)*IF('Shoppable Services'!$D$4=$B106,1,0)*IF('Shoppable Services'!$C$4=$A106,1,0)*IF('Shoppable Services'!$B$4=P$82,P25,0)</f>
        <v>0</v>
      </c>
      <c r="Q106" s="3">
        <f>IF('Shoppable Services'!$F$4=$D106,1,0)*IF('Shoppable Services'!$E$4=$C106,1,0)*IF('Shoppable Services'!$D$4=$B106,1,0)*IF('Shoppable Services'!$C$4=$A106,1,0)*IF('Shoppable Services'!$B$4=Q$82,Q25,0)</f>
        <v>0</v>
      </c>
      <c r="R106" s="3">
        <f>IF('Shoppable Services'!$F$4=$D106,1,0)*IF('Shoppable Services'!$E$4=$C106,1,0)*IF('Shoppable Services'!$D$4=$B106,1,0)*IF('Shoppable Services'!$C$4=$A106,1,0)*IF('Shoppable Services'!$B$4=R$82,R25,0)</f>
        <v>0</v>
      </c>
      <c r="S106" s="3">
        <f>IF('Shoppable Services'!$F$4=$D106,1,0)*IF('Shoppable Services'!$E$4=$C106,1,0)*IF('Shoppable Services'!$D$4=$B106,1,0)*IF('Shoppable Services'!$C$4=$A106,1,0)*IF('Shoppable Services'!$B$4=S$82,S25,0)</f>
        <v>0</v>
      </c>
      <c r="T106" s="3">
        <f>IF('Shoppable Services'!$F$4=$D106,1,0)*IF('Shoppable Services'!$E$4=$C106,1,0)*IF('Shoppable Services'!$D$4=$B106,1,0)*IF('Shoppable Services'!$C$4=$A106,1,0)*IF('Shoppable Services'!$B$4=T$82,T25,0)</f>
        <v>0</v>
      </c>
      <c r="U106" s="3">
        <f>IF('Shoppable Services'!$F$4=$D106,1,0)*IF('Shoppable Services'!$E$4=$C106,1,0)*IF('Shoppable Services'!$D$4=$B106,1,0)*IF('Shoppable Services'!$C$4=$A106,1,0)*IF('Shoppable Services'!$B$4=U$82,U25,0)</f>
        <v>0</v>
      </c>
      <c r="V106" s="3">
        <f>IF('Shoppable Services'!$F$4=$D106,1,0)*IF('Shoppable Services'!$E$4=$C106,1,0)*IF('Shoppable Services'!$D$4=$B106,1,0)*IF('Shoppable Services'!$C$4=$A106,1,0)*IF('Shoppable Services'!$B$4=V$82,V25,0)</f>
        <v>0</v>
      </c>
      <c r="W106" s="3">
        <f>IF('Shoppable Services'!$F$4=$D106,1,0)*IF('Shoppable Services'!$E$4=$C106,1,0)*IF('Shoppable Services'!$D$4=$B106,1,0)*IF('Shoppable Services'!$C$4=$A106,1,0)*IF('Shoppable Services'!$B$4=W$82,W25,0)</f>
        <v>0</v>
      </c>
      <c r="X106" s="3">
        <f>IF('Shoppable Services'!$F$4=$D106,1,0)*IF('Shoppable Services'!$E$4=$C106,1,0)*IF('Shoppable Services'!$D$4=$B106,1,0)*IF('Shoppable Services'!$C$4=$A106,1,0)*IF('Shoppable Services'!$B$4=X$82,X25,0)</f>
        <v>0</v>
      </c>
      <c r="Y106" s="3">
        <f>IF('Shoppable Services'!$F$4=$D106,1,0)*IF('Shoppable Services'!$E$4=$C106,1,0)*IF('Shoppable Services'!$D$4=$B106,1,0)*IF('Shoppable Services'!$C$4=$A106,1,0)*IF('Shoppable Services'!$B$4=Y$82,Y25,0)</f>
        <v>0</v>
      </c>
      <c r="Z106" s="3">
        <f>IF('Shoppable Services'!$F$4=$D106,1,0)*IF('Shoppable Services'!$E$4=$C106,1,0)*IF('Shoppable Services'!$D$4=$B106,1,0)*IF('Shoppable Services'!$C$4=$A106,1,0)*IF('Shoppable Services'!$B$4=Z$82,Z25,0)</f>
        <v>0</v>
      </c>
      <c r="AA106" s="3">
        <f>IF('Shoppable Services'!$F$4=$D106,1,0)*IF('Shoppable Services'!$E$4=$C106,1,0)*IF('Shoppable Services'!$D$4=$B106,1,0)*IF('Shoppable Services'!$C$4=$A106,1,0)*IF('Shoppable Services'!$B$4=AA$82,AA25,0)</f>
        <v>0</v>
      </c>
      <c r="AB106" s="3">
        <f>IF('Shoppable Services'!$F$4=$D106,1,0)*IF('Shoppable Services'!$E$4=$C106,1,0)*IF('Shoppable Services'!$D$4=$B106,1,0)*IF('Shoppable Services'!$C$4=$A106,1,0)*IF('Shoppable Services'!$B$4=AB$82,AB25,0)</f>
        <v>0</v>
      </c>
      <c r="AC106" s="3">
        <f>IF('Shoppable Services'!$F$4=$D106,1,0)*IF('Shoppable Services'!$E$4=$C106,1,0)*IF('Shoppable Services'!$D$4=$B106,1,0)*IF('Shoppable Services'!$C$4=$A106,1,0)*IF('Shoppable Services'!$B$4=AC$82,AC25,0)</f>
        <v>0</v>
      </c>
      <c r="AD106" s="3">
        <f>IF('Shoppable Services'!$F$4=$D106,1,0)*IF('Shoppable Services'!$E$4=$C106,1,0)*IF('Shoppable Services'!$D$4=$B106,1,0)*IF('Shoppable Services'!$C$4=$A106,1,0)*IF('Shoppable Services'!$B$4=AD$82,AD25,0)</f>
        <v>0</v>
      </c>
      <c r="AE106" s="3">
        <f>IF('Shoppable Services'!$F$4=$D106,1,0)*IF('Shoppable Services'!$E$4=$C106,1,0)*IF('Shoppable Services'!$D$4=$B106,1,0)*IF('Shoppable Services'!$C$4=$A106,1,0)*IF('Shoppable Services'!$B$4=AE$82,AE25,0)</f>
        <v>0</v>
      </c>
      <c r="AF106" s="3">
        <f>IF('Shoppable Services'!$F$4=$D106,1,0)*IF('Shoppable Services'!$E$4=$C106,1,0)*IF('Shoppable Services'!$D$4=$B106,1,0)*IF('Shoppable Services'!$C$4=$A106,1,0)*IF('Shoppable Services'!$B$4=AF$82,AF25,0)</f>
        <v>0</v>
      </c>
      <c r="AG106" s="3">
        <f>IF('Shoppable Services'!$F$4=$D106,1,0)*IF('Shoppable Services'!$E$4=$C106,1,0)*IF('Shoppable Services'!$D$4=$B106,1,0)*IF('Shoppable Services'!$C$4=$A106,1,0)*IF('Shoppable Services'!$B$4=AG$82,AG25,0)</f>
        <v>0</v>
      </c>
      <c r="AH106" s="3">
        <f>IF('Shoppable Services'!$F$4=$D106,1,0)*IF('Shoppable Services'!$E$4=$C106,1,0)*IF('Shoppable Services'!$D$4=$B106,1,0)*IF('Shoppable Services'!$C$4=$A106,1,0)*IF('Shoppable Services'!$B$4=AH$82,AH25,0)</f>
        <v>0</v>
      </c>
      <c r="AI106" s="3">
        <f>IF('Shoppable Services'!$F$4=$D106,1,0)*IF('Shoppable Services'!$E$4=$C106,1,0)*IF('Shoppable Services'!$D$4=$B106,1,0)*IF('Shoppable Services'!$C$4=$A106,1,0)*IF('Shoppable Services'!$B$4=AI$82,AI25,0)</f>
        <v>0</v>
      </c>
      <c r="AJ106" s="3">
        <f>IF('Shoppable Services'!$F$4=$D106,1,0)*IF('Shoppable Services'!$E$4=$C106,1,0)*IF('Shoppable Services'!$D$4=$B106,1,0)*IF('Shoppable Services'!$C$4=$A106,1,0)*IF('Shoppable Services'!$B$4=AJ$82,AJ25,0)</f>
        <v>0</v>
      </c>
      <c r="AK106" s="3">
        <f>IF('Shoppable Services'!$F$4=$D106,1,0)*IF('Shoppable Services'!$E$4=$C106,1,0)*IF('Shoppable Services'!$D$4=$B106,1,0)*IF('Shoppable Services'!$C$4=$A106,1,0)*IF('Shoppable Services'!$B$4=AK$82,AK25,0)</f>
        <v>0</v>
      </c>
      <c r="AL106" s="3">
        <f>IF('Shoppable Services'!$F$4=$D106,1,0)*IF('Shoppable Services'!$E$4=$C106,1,0)*IF('Shoppable Services'!$D$4=$B106,1,0)*IF('Shoppable Services'!$C$4=$A106,1,0)*IF('Shoppable Services'!$B$4=AL$82,AL25,0)</f>
        <v>0</v>
      </c>
      <c r="AM106" s="3">
        <f>IF('Shoppable Services'!$F$4=$D106,1,0)*IF('Shoppable Services'!$E$4=$C106,1,0)*IF('Shoppable Services'!$D$4=$B106,1,0)*IF('Shoppable Services'!$C$4=$A106,1,0)*IF('Shoppable Services'!$B$4=AM$82,AM25,0)</f>
        <v>0</v>
      </c>
      <c r="AN106" s="3">
        <f>IF('Shoppable Services'!$F$4=$D106,1,0)*IF('Shoppable Services'!$E$4=$C106,1,0)*IF('Shoppable Services'!$D$4=$B106,1,0)*IF('Shoppable Services'!$C$4=$A106,1,0)*IF('Shoppable Services'!$B$4=AN$82,AN25,0)</f>
        <v>0</v>
      </c>
      <c r="AO106" s="3">
        <f>IF('Shoppable Services'!$F$4=$D106,1,0)*IF('Shoppable Services'!$E$4=$C106,1,0)*IF('Shoppable Services'!$D$4=$B106,1,0)*IF('Shoppable Services'!$C$4=$A106,1,0)*IF('Shoppable Services'!$B$4=AO$82,AO25,0)</f>
        <v>0</v>
      </c>
      <c r="AP106" s="3">
        <f>IF('Shoppable Services'!$F$4=$D106,1,0)*IF('Shoppable Services'!$E$4=$C106,1,0)*IF('Shoppable Services'!$D$4=$B106,1,0)*IF('Shoppable Services'!$C$4=$A106,1,0)*IF('Shoppable Services'!$B$4=AP$82,AP25,0)</f>
        <v>0</v>
      </c>
      <c r="AQ106" s="3">
        <f>IF('Shoppable Services'!$F$4=$D106,1,0)*IF('Shoppable Services'!$E$4=$C106,1,0)*IF('Shoppable Services'!$D$4=$B106,1,0)*IF('Shoppable Services'!$C$4=$A106,1,0)*IF('Shoppable Services'!$B$4=AQ$82,AQ25,0)</f>
        <v>0</v>
      </c>
      <c r="AR106" s="3">
        <f>IF('Shoppable Services'!$F$4=$D106,1,0)*IF('Shoppable Services'!$E$4=$C106,1,0)*IF('Shoppable Services'!$D$4=$B106,1,0)*IF('Shoppable Services'!$C$4=$A106,1,0)*IF('Shoppable Services'!$B$4=AR$82,AR25,0)</f>
        <v>0</v>
      </c>
      <c r="AS106" s="3">
        <f>IF('Shoppable Services'!$F$4=$D106,1,0)*IF('Shoppable Services'!$E$4=$C106,1,0)*IF('Shoppable Services'!$D$4=$B106,1,0)*IF('Shoppable Services'!$C$4=$A106,1,0)*IF('Shoppable Services'!$B$4=AS$82,AS25,0)</f>
        <v>0</v>
      </c>
      <c r="AT106" s="3">
        <f>IF('Shoppable Services'!$F$4=$D106,1,0)*IF('Shoppable Services'!$E$4=$C106,1,0)*IF('Shoppable Services'!$D$4=$B106,1,0)*IF('Shoppable Services'!$C$4=$A106,1,0)*IF('Shoppable Services'!$B$4=AT$82,AT25,0)</f>
        <v>0</v>
      </c>
      <c r="AU106" s="3">
        <f>IF('Shoppable Services'!$F$4=$D106,1,0)*IF('Shoppable Services'!$E$4=$C106,1,0)*IF('Shoppable Services'!$D$4=$B106,1,0)*IF('Shoppable Services'!$C$4=$A106,1,0)*IF('Shoppable Services'!$B$4=AU$82,AU25,0)</f>
        <v>0</v>
      </c>
      <c r="AV106" s="3">
        <f>IF('Shoppable Services'!$F$4=$D106,1,0)*IF('Shoppable Services'!$E$4=$C106,1,0)*IF('Shoppable Services'!$D$4=$B106,1,0)*IF('Shoppable Services'!$C$4=$A106,1,0)*IF('Shoppable Services'!$B$4=AV$82,AV25,0)</f>
        <v>0</v>
      </c>
      <c r="AW106" s="3">
        <f>IF('Shoppable Services'!$F$4=$D106,1,0)*IF('Shoppable Services'!$E$4=$C106,1,0)*IF('Shoppable Services'!$D$4=$B106,1,0)*IF('Shoppable Services'!$C$4=$A106,1,0)*IF('Shoppable Services'!$B$4=AW$82,AW25,0)</f>
        <v>0</v>
      </c>
      <c r="AX106" s="3">
        <f>IF('Shoppable Services'!$F$4=$D106,1,0)*IF('Shoppable Services'!$E$4=$C106,1,0)*IF('Shoppable Services'!$D$4=$B106,1,0)*IF('Shoppable Services'!$C$4=$A106,1,0)*IF('Shoppable Services'!$B$4=AX$82,AX25,0)</f>
        <v>0</v>
      </c>
      <c r="AY106" s="3">
        <f>IF('Shoppable Services'!$F$4=$D106,1,0)*IF('Shoppable Services'!$E$4=$C106,1,0)*IF('Shoppable Services'!$D$4=$B106,1,0)*IF('Shoppable Services'!$C$4=$A106,1,0)*IF('Shoppable Services'!$B$4=AY$82,AY25,0)</f>
        <v>0</v>
      </c>
      <c r="AZ106" s="3">
        <f>IF('Shoppable Services'!$F$4=$D106,1,0)*IF('Shoppable Services'!$E$4=$C106,1,0)*IF('Shoppable Services'!$D$4=$B106,1,0)*IF('Shoppable Services'!$C$4=$A106,1,0)*IF('Shoppable Services'!$B$4=AZ$82,AZ25,0)</f>
        <v>0</v>
      </c>
      <c r="BA106" s="3">
        <f>IF('Shoppable Services'!$F$4=$D106,1,0)*IF('Shoppable Services'!$E$4=$C106,1,0)*IF('Shoppable Services'!$D$4=$B106,1,0)*IF('Shoppable Services'!$C$4=$A106,1,0)*IF('Shoppable Services'!$B$4=BA$82,BA25,0)</f>
        <v>0</v>
      </c>
      <c r="BB106" s="3">
        <f>IF('Shoppable Services'!$F$4=$D106,1,0)*IF('Shoppable Services'!$E$4=$C106,1,0)*IF('Shoppable Services'!$D$4=$B106,1,0)*IF('Shoppable Services'!$C$4=$A106,1,0)*IF('Shoppable Services'!$B$4=BB$82,BB25,0)</f>
        <v>0</v>
      </c>
      <c r="BC106" s="3">
        <f>IF('Shoppable Services'!$F$4=$D106,1,0)*IF('Shoppable Services'!$E$4=$C106,1,0)*IF('Shoppable Services'!$D$4=$B106,1,0)*IF('Shoppable Services'!$C$4=$A106,1,0)*IF('Shoppable Services'!$B$4=BC$82,BC25,0)</f>
        <v>0</v>
      </c>
      <c r="BD106" s="3">
        <f>IF('Shoppable Services'!$F$4=$D106,1,0)*IF('Shoppable Services'!$E$4=$C106,1,0)*IF('Shoppable Services'!$D$4=$B106,1,0)*IF('Shoppable Services'!$C$4=$A106,1,0)*IF('Shoppable Services'!$B$4=BD$82,BD25,0)</f>
        <v>0</v>
      </c>
      <c r="BE106" s="3">
        <f>IF('Shoppable Services'!$F$4=$D106,1,0)*IF('Shoppable Services'!$E$4=$C106,1,0)*IF('Shoppable Services'!$D$4=$B106,1,0)*IF('Shoppable Services'!$C$4=$A106,1,0)*IF('Shoppable Services'!$B$4=BE$82,BE25,0)</f>
        <v>0</v>
      </c>
      <c r="BF106" s="3">
        <f>IF('Shoppable Services'!$F$4=$D106,1,0)*IF('Shoppable Services'!$E$4=$C106,1,0)*IF('Shoppable Services'!$D$4=$B106,1,0)*IF('Shoppable Services'!$C$4=$A106,1,0)*IF('Shoppable Services'!$B$4=BF$82,BF25,0)</f>
        <v>0</v>
      </c>
      <c r="BG106" s="3">
        <f>IF('Shoppable Services'!$F$4=$D106,1,0)*IF('Shoppable Services'!$E$4=$C106,1,0)*IF('Shoppable Services'!$D$4=$B106,1,0)*IF('Shoppable Services'!$C$4=$A106,1,0)*IF('Shoppable Services'!$B$4=BG$82,BG25,0)</f>
        <v>0</v>
      </c>
    </row>
    <row r="107" spans="1:59">
      <c r="A107" t="s">
        <v>8</v>
      </c>
      <c r="B107" t="s">
        <v>24</v>
      </c>
      <c r="C107" t="s">
        <v>34</v>
      </c>
      <c r="D107" t="s">
        <v>9</v>
      </c>
      <c r="E107" s="3">
        <f>IF('Shoppable Services'!$F$4=$D107,1,0)*IF('Shoppable Services'!$E$4=$C107,1,0)*IF('Shoppable Services'!$D$4=$B107,1,0)*IF('Shoppable Services'!$C$4=$A107,1,0)*$E26</f>
        <v>0</v>
      </c>
      <c r="F107" s="3">
        <f>IF('Shoppable Services'!$F$4=$D107,1,0)*IF('Shoppable Services'!$E$4=$C107,1,0)*IF('Shoppable Services'!$D$4=$B107,1,0)*IF('Shoppable Services'!$C$4=$A107,1,0)*$F26</f>
        <v>0</v>
      </c>
      <c r="G107" s="3">
        <f>IF('Shoppable Services'!$F$4=$D107,1,0)*IF('Shoppable Services'!$E$4=$C107,1,0)*IF('Shoppable Services'!$D$4=$B107,1,0)*IF('Shoppable Services'!$C$4=$A107,1,0)*$G26</f>
        <v>0</v>
      </c>
      <c r="H107" s="3">
        <f>IF('Shoppable Services'!$F$4=$D107,1,0)*IF('Shoppable Services'!$E$4=$C107,1,0)*IF('Shoppable Services'!$D$4=$B107,1,0)*IF('Shoppable Services'!$C$4=$A107,1,0)*$H26</f>
        <v>0</v>
      </c>
      <c r="I107" s="3">
        <f>IF('Shoppable Services'!$F$4=$D107,1,0)*IF('Shoppable Services'!$E$4=$C107,1,0)*IF('Shoppable Services'!$D$4=$B107,1,0)*IF('Shoppable Services'!$C$4=$A107,1,0)*$I26</f>
        <v>0</v>
      </c>
      <c r="J107" s="3">
        <f>IF('Shoppable Services'!$F$4=$D107,1,0)*IF('Shoppable Services'!$E$4=$C107,1,0)*IF('Shoppable Services'!$D$4=$B107,1,0)*IF('Shoppable Services'!$C$4=$A107,1,0)*IF('Shoppable Services'!$B$4=J$82,J26,0)</f>
        <v>0</v>
      </c>
      <c r="K107" s="3">
        <f>IF('Shoppable Services'!$F$4=$D107,1,0)*IF('Shoppable Services'!$E$4=$C107,1,0)*IF('Shoppable Services'!$D$4=$B107,1,0)*IF('Shoppable Services'!$C$4=$A107,1,0)*IF('Shoppable Services'!$B$4=K$82,K26,0)</f>
        <v>0</v>
      </c>
      <c r="L107" s="3">
        <f>IF('Shoppable Services'!$F$4=$D107,1,0)*IF('Shoppable Services'!$E$4=$C107,1,0)*IF('Shoppable Services'!$D$4=$B107,1,0)*IF('Shoppable Services'!$C$4=$A107,1,0)*IF('Shoppable Services'!$B$4=L$82,L26,0)</f>
        <v>0</v>
      </c>
      <c r="M107" s="3">
        <f>IF('Shoppable Services'!$F$4=$D107,1,0)*IF('Shoppable Services'!$E$4=$C107,1,0)*IF('Shoppable Services'!$D$4=$B107,1,0)*IF('Shoppable Services'!$C$4=$A107,1,0)*IF('Shoppable Services'!$B$4=M$82,M26,0)</f>
        <v>0</v>
      </c>
      <c r="N107" s="3">
        <f>IF('Shoppable Services'!$F$4=$D107,1,0)*IF('Shoppable Services'!$E$4=$C107,1,0)*IF('Shoppable Services'!$D$4=$B107,1,0)*IF('Shoppable Services'!$C$4=$A107,1,0)*IF('Shoppable Services'!$B$4=N$82,N26,0)</f>
        <v>0</v>
      </c>
      <c r="O107" s="3">
        <f>IF('Shoppable Services'!$F$4=$D107,1,0)*IF('Shoppable Services'!$E$4=$C107,1,0)*IF('Shoppable Services'!$D$4=$B107,1,0)*IF('Shoppable Services'!$C$4=$A107,1,0)*IF('Shoppable Services'!$B$4=O$82,O26,0)</f>
        <v>0</v>
      </c>
      <c r="P107" s="3">
        <f>IF('Shoppable Services'!$F$4=$D107,1,0)*IF('Shoppable Services'!$E$4=$C107,1,0)*IF('Shoppable Services'!$D$4=$B107,1,0)*IF('Shoppable Services'!$C$4=$A107,1,0)*IF('Shoppable Services'!$B$4=P$82,P26,0)</f>
        <v>0</v>
      </c>
      <c r="Q107" s="3">
        <f>IF('Shoppable Services'!$F$4=$D107,1,0)*IF('Shoppable Services'!$E$4=$C107,1,0)*IF('Shoppable Services'!$D$4=$B107,1,0)*IF('Shoppable Services'!$C$4=$A107,1,0)*IF('Shoppable Services'!$B$4=Q$82,Q26,0)</f>
        <v>0</v>
      </c>
      <c r="R107" s="3">
        <f>IF('Shoppable Services'!$F$4=$D107,1,0)*IF('Shoppable Services'!$E$4=$C107,1,0)*IF('Shoppable Services'!$D$4=$B107,1,0)*IF('Shoppable Services'!$C$4=$A107,1,0)*IF('Shoppable Services'!$B$4=R$82,R26,0)</f>
        <v>0</v>
      </c>
      <c r="S107" s="3">
        <f>IF('Shoppable Services'!$F$4=$D107,1,0)*IF('Shoppable Services'!$E$4=$C107,1,0)*IF('Shoppable Services'!$D$4=$B107,1,0)*IF('Shoppable Services'!$C$4=$A107,1,0)*IF('Shoppable Services'!$B$4=S$82,S26,0)</f>
        <v>0</v>
      </c>
      <c r="T107" s="3">
        <f>IF('Shoppable Services'!$F$4=$D107,1,0)*IF('Shoppable Services'!$E$4=$C107,1,0)*IF('Shoppable Services'!$D$4=$B107,1,0)*IF('Shoppable Services'!$C$4=$A107,1,0)*IF('Shoppable Services'!$B$4=T$82,T26,0)</f>
        <v>0</v>
      </c>
      <c r="U107" s="3">
        <f>IF('Shoppable Services'!$F$4=$D107,1,0)*IF('Shoppable Services'!$E$4=$C107,1,0)*IF('Shoppable Services'!$D$4=$B107,1,0)*IF('Shoppable Services'!$C$4=$A107,1,0)*IF('Shoppable Services'!$B$4=U$82,U26,0)</f>
        <v>0</v>
      </c>
      <c r="V107" s="3">
        <f>IF('Shoppable Services'!$F$4=$D107,1,0)*IF('Shoppable Services'!$E$4=$C107,1,0)*IF('Shoppable Services'!$D$4=$B107,1,0)*IF('Shoppable Services'!$C$4=$A107,1,0)*IF('Shoppable Services'!$B$4=V$82,V26,0)</f>
        <v>0</v>
      </c>
      <c r="W107" s="3">
        <f>IF('Shoppable Services'!$F$4=$D107,1,0)*IF('Shoppable Services'!$E$4=$C107,1,0)*IF('Shoppable Services'!$D$4=$B107,1,0)*IF('Shoppable Services'!$C$4=$A107,1,0)*IF('Shoppable Services'!$B$4=W$82,W26,0)</f>
        <v>0</v>
      </c>
      <c r="X107" s="3">
        <f>IF('Shoppable Services'!$F$4=$D107,1,0)*IF('Shoppable Services'!$E$4=$C107,1,0)*IF('Shoppable Services'!$D$4=$B107,1,0)*IF('Shoppable Services'!$C$4=$A107,1,0)*IF('Shoppable Services'!$B$4=X$82,X26,0)</f>
        <v>0</v>
      </c>
      <c r="Y107" s="3">
        <f>IF('Shoppable Services'!$F$4=$D107,1,0)*IF('Shoppable Services'!$E$4=$C107,1,0)*IF('Shoppable Services'!$D$4=$B107,1,0)*IF('Shoppable Services'!$C$4=$A107,1,0)*IF('Shoppable Services'!$B$4=Y$82,Y26,0)</f>
        <v>0</v>
      </c>
      <c r="Z107" s="3">
        <f>IF('Shoppable Services'!$F$4=$D107,1,0)*IF('Shoppable Services'!$E$4=$C107,1,0)*IF('Shoppable Services'!$D$4=$B107,1,0)*IF('Shoppable Services'!$C$4=$A107,1,0)*IF('Shoppable Services'!$B$4=Z$82,Z26,0)</f>
        <v>0</v>
      </c>
      <c r="AA107" s="3">
        <f>IF('Shoppable Services'!$F$4=$D107,1,0)*IF('Shoppable Services'!$E$4=$C107,1,0)*IF('Shoppable Services'!$D$4=$B107,1,0)*IF('Shoppable Services'!$C$4=$A107,1,0)*IF('Shoppable Services'!$B$4=AA$82,AA26,0)</f>
        <v>0</v>
      </c>
      <c r="AB107" s="3">
        <f>IF('Shoppable Services'!$F$4=$D107,1,0)*IF('Shoppable Services'!$E$4=$C107,1,0)*IF('Shoppable Services'!$D$4=$B107,1,0)*IF('Shoppable Services'!$C$4=$A107,1,0)*IF('Shoppable Services'!$B$4=AB$82,AB26,0)</f>
        <v>0</v>
      </c>
      <c r="AC107" s="3">
        <f>IF('Shoppable Services'!$F$4=$D107,1,0)*IF('Shoppable Services'!$E$4=$C107,1,0)*IF('Shoppable Services'!$D$4=$B107,1,0)*IF('Shoppable Services'!$C$4=$A107,1,0)*IF('Shoppable Services'!$B$4=AC$82,AC26,0)</f>
        <v>0</v>
      </c>
      <c r="AD107" s="3">
        <f>IF('Shoppable Services'!$F$4=$D107,1,0)*IF('Shoppable Services'!$E$4=$C107,1,0)*IF('Shoppable Services'!$D$4=$B107,1,0)*IF('Shoppable Services'!$C$4=$A107,1,0)*IF('Shoppable Services'!$B$4=AD$82,AD26,0)</f>
        <v>0</v>
      </c>
      <c r="AE107" s="3">
        <f>IF('Shoppable Services'!$F$4=$D107,1,0)*IF('Shoppable Services'!$E$4=$C107,1,0)*IF('Shoppable Services'!$D$4=$B107,1,0)*IF('Shoppable Services'!$C$4=$A107,1,0)*IF('Shoppable Services'!$B$4=AE$82,AE26,0)</f>
        <v>0</v>
      </c>
      <c r="AF107" s="3">
        <f>IF('Shoppable Services'!$F$4=$D107,1,0)*IF('Shoppable Services'!$E$4=$C107,1,0)*IF('Shoppable Services'!$D$4=$B107,1,0)*IF('Shoppable Services'!$C$4=$A107,1,0)*IF('Shoppable Services'!$B$4=AF$82,AF26,0)</f>
        <v>0</v>
      </c>
      <c r="AG107" s="3">
        <f>IF('Shoppable Services'!$F$4=$D107,1,0)*IF('Shoppable Services'!$E$4=$C107,1,0)*IF('Shoppable Services'!$D$4=$B107,1,0)*IF('Shoppable Services'!$C$4=$A107,1,0)*IF('Shoppable Services'!$B$4=AG$82,AG26,0)</f>
        <v>0</v>
      </c>
      <c r="AH107" s="3">
        <f>IF('Shoppable Services'!$F$4=$D107,1,0)*IF('Shoppable Services'!$E$4=$C107,1,0)*IF('Shoppable Services'!$D$4=$B107,1,0)*IF('Shoppable Services'!$C$4=$A107,1,0)*IF('Shoppable Services'!$B$4=AH$82,AH26,0)</f>
        <v>0</v>
      </c>
      <c r="AI107" s="3">
        <f>IF('Shoppable Services'!$F$4=$D107,1,0)*IF('Shoppable Services'!$E$4=$C107,1,0)*IF('Shoppable Services'!$D$4=$B107,1,0)*IF('Shoppable Services'!$C$4=$A107,1,0)*IF('Shoppable Services'!$B$4=AI$82,AI26,0)</f>
        <v>0</v>
      </c>
      <c r="AJ107" s="3">
        <f>IF('Shoppable Services'!$F$4=$D107,1,0)*IF('Shoppable Services'!$E$4=$C107,1,0)*IF('Shoppable Services'!$D$4=$B107,1,0)*IF('Shoppable Services'!$C$4=$A107,1,0)*IF('Shoppable Services'!$B$4=AJ$82,AJ26,0)</f>
        <v>0</v>
      </c>
      <c r="AK107" s="3">
        <f>IF('Shoppable Services'!$F$4=$D107,1,0)*IF('Shoppable Services'!$E$4=$C107,1,0)*IF('Shoppable Services'!$D$4=$B107,1,0)*IF('Shoppable Services'!$C$4=$A107,1,0)*IF('Shoppable Services'!$B$4=AK$82,AK26,0)</f>
        <v>0</v>
      </c>
      <c r="AL107" s="3">
        <f>IF('Shoppable Services'!$F$4=$D107,1,0)*IF('Shoppable Services'!$E$4=$C107,1,0)*IF('Shoppable Services'!$D$4=$B107,1,0)*IF('Shoppable Services'!$C$4=$A107,1,0)*IF('Shoppable Services'!$B$4=AL$82,AL26,0)</f>
        <v>0</v>
      </c>
      <c r="AM107" s="3">
        <f>IF('Shoppable Services'!$F$4=$D107,1,0)*IF('Shoppable Services'!$E$4=$C107,1,0)*IF('Shoppable Services'!$D$4=$B107,1,0)*IF('Shoppable Services'!$C$4=$A107,1,0)*IF('Shoppable Services'!$B$4=AM$82,AM26,0)</f>
        <v>0</v>
      </c>
      <c r="AN107" s="3">
        <f>IF('Shoppable Services'!$F$4=$D107,1,0)*IF('Shoppable Services'!$E$4=$C107,1,0)*IF('Shoppable Services'!$D$4=$B107,1,0)*IF('Shoppable Services'!$C$4=$A107,1,0)*IF('Shoppable Services'!$B$4=AN$82,AN26,0)</f>
        <v>0</v>
      </c>
      <c r="AO107" s="3">
        <f>IF('Shoppable Services'!$F$4=$D107,1,0)*IF('Shoppable Services'!$E$4=$C107,1,0)*IF('Shoppable Services'!$D$4=$B107,1,0)*IF('Shoppable Services'!$C$4=$A107,1,0)*IF('Shoppable Services'!$B$4=AO$82,AO26,0)</f>
        <v>0</v>
      </c>
      <c r="AP107" s="3">
        <f>IF('Shoppable Services'!$F$4=$D107,1,0)*IF('Shoppable Services'!$E$4=$C107,1,0)*IF('Shoppable Services'!$D$4=$B107,1,0)*IF('Shoppable Services'!$C$4=$A107,1,0)*IF('Shoppable Services'!$B$4=AP$82,AP26,0)</f>
        <v>0</v>
      </c>
      <c r="AQ107" s="3">
        <f>IF('Shoppable Services'!$F$4=$D107,1,0)*IF('Shoppable Services'!$E$4=$C107,1,0)*IF('Shoppable Services'!$D$4=$B107,1,0)*IF('Shoppable Services'!$C$4=$A107,1,0)*IF('Shoppable Services'!$B$4=AQ$82,AQ26,0)</f>
        <v>0</v>
      </c>
      <c r="AR107" s="3">
        <f>IF('Shoppable Services'!$F$4=$D107,1,0)*IF('Shoppable Services'!$E$4=$C107,1,0)*IF('Shoppable Services'!$D$4=$B107,1,0)*IF('Shoppable Services'!$C$4=$A107,1,0)*IF('Shoppable Services'!$B$4=AR$82,AR26,0)</f>
        <v>0</v>
      </c>
      <c r="AS107" s="3">
        <f>IF('Shoppable Services'!$F$4=$D107,1,0)*IF('Shoppable Services'!$E$4=$C107,1,0)*IF('Shoppable Services'!$D$4=$B107,1,0)*IF('Shoppable Services'!$C$4=$A107,1,0)*IF('Shoppable Services'!$B$4=AS$82,AS26,0)</f>
        <v>0</v>
      </c>
      <c r="AT107" s="3">
        <f>IF('Shoppable Services'!$F$4=$D107,1,0)*IF('Shoppable Services'!$E$4=$C107,1,0)*IF('Shoppable Services'!$D$4=$B107,1,0)*IF('Shoppable Services'!$C$4=$A107,1,0)*IF('Shoppable Services'!$B$4=AT$82,AT26,0)</f>
        <v>0</v>
      </c>
      <c r="AU107" s="3">
        <f>IF('Shoppable Services'!$F$4=$D107,1,0)*IF('Shoppable Services'!$E$4=$C107,1,0)*IF('Shoppable Services'!$D$4=$B107,1,0)*IF('Shoppable Services'!$C$4=$A107,1,0)*IF('Shoppable Services'!$B$4=AU$82,AU26,0)</f>
        <v>0</v>
      </c>
      <c r="AV107" s="3">
        <f>IF('Shoppable Services'!$F$4=$D107,1,0)*IF('Shoppable Services'!$E$4=$C107,1,0)*IF('Shoppable Services'!$D$4=$B107,1,0)*IF('Shoppable Services'!$C$4=$A107,1,0)*IF('Shoppable Services'!$B$4=AV$82,AV26,0)</f>
        <v>0</v>
      </c>
      <c r="AW107" s="3">
        <f>IF('Shoppable Services'!$F$4=$D107,1,0)*IF('Shoppable Services'!$E$4=$C107,1,0)*IF('Shoppable Services'!$D$4=$B107,1,0)*IF('Shoppable Services'!$C$4=$A107,1,0)*IF('Shoppable Services'!$B$4=AW$82,AW26,0)</f>
        <v>0</v>
      </c>
      <c r="AX107" s="3">
        <f>IF('Shoppable Services'!$F$4=$D107,1,0)*IF('Shoppable Services'!$E$4=$C107,1,0)*IF('Shoppable Services'!$D$4=$B107,1,0)*IF('Shoppable Services'!$C$4=$A107,1,0)*IF('Shoppable Services'!$B$4=AX$82,AX26,0)</f>
        <v>0</v>
      </c>
      <c r="AY107" s="3">
        <f>IF('Shoppable Services'!$F$4=$D107,1,0)*IF('Shoppable Services'!$E$4=$C107,1,0)*IF('Shoppable Services'!$D$4=$B107,1,0)*IF('Shoppable Services'!$C$4=$A107,1,0)*IF('Shoppable Services'!$B$4=AY$82,AY26,0)</f>
        <v>0</v>
      </c>
      <c r="AZ107" s="3">
        <f>IF('Shoppable Services'!$F$4=$D107,1,0)*IF('Shoppable Services'!$E$4=$C107,1,0)*IF('Shoppable Services'!$D$4=$B107,1,0)*IF('Shoppable Services'!$C$4=$A107,1,0)*IF('Shoppable Services'!$B$4=AZ$82,AZ26,0)</f>
        <v>0</v>
      </c>
      <c r="BA107" s="3">
        <f>IF('Shoppable Services'!$F$4=$D107,1,0)*IF('Shoppable Services'!$E$4=$C107,1,0)*IF('Shoppable Services'!$D$4=$B107,1,0)*IF('Shoppable Services'!$C$4=$A107,1,0)*IF('Shoppable Services'!$B$4=BA$82,BA26,0)</f>
        <v>0</v>
      </c>
      <c r="BB107" s="3">
        <f>IF('Shoppable Services'!$F$4=$D107,1,0)*IF('Shoppable Services'!$E$4=$C107,1,0)*IF('Shoppable Services'!$D$4=$B107,1,0)*IF('Shoppable Services'!$C$4=$A107,1,0)*IF('Shoppable Services'!$B$4=BB$82,BB26,0)</f>
        <v>0</v>
      </c>
      <c r="BC107" s="3">
        <f>IF('Shoppable Services'!$F$4=$D107,1,0)*IF('Shoppable Services'!$E$4=$C107,1,0)*IF('Shoppable Services'!$D$4=$B107,1,0)*IF('Shoppable Services'!$C$4=$A107,1,0)*IF('Shoppable Services'!$B$4=BC$82,BC26,0)</f>
        <v>0</v>
      </c>
      <c r="BD107" s="3">
        <f>IF('Shoppable Services'!$F$4=$D107,1,0)*IF('Shoppable Services'!$E$4=$C107,1,0)*IF('Shoppable Services'!$D$4=$B107,1,0)*IF('Shoppable Services'!$C$4=$A107,1,0)*IF('Shoppable Services'!$B$4=BD$82,BD26,0)</f>
        <v>0</v>
      </c>
      <c r="BE107" s="3">
        <f>IF('Shoppable Services'!$F$4=$D107,1,0)*IF('Shoppable Services'!$E$4=$C107,1,0)*IF('Shoppable Services'!$D$4=$B107,1,0)*IF('Shoppable Services'!$C$4=$A107,1,0)*IF('Shoppable Services'!$B$4=BE$82,BE26,0)</f>
        <v>0</v>
      </c>
      <c r="BF107" s="3">
        <f>IF('Shoppable Services'!$F$4=$D107,1,0)*IF('Shoppable Services'!$E$4=$C107,1,0)*IF('Shoppable Services'!$D$4=$B107,1,0)*IF('Shoppable Services'!$C$4=$A107,1,0)*IF('Shoppable Services'!$B$4=BF$82,BF26,0)</f>
        <v>0</v>
      </c>
      <c r="BG107" s="3">
        <f>IF('Shoppable Services'!$F$4=$D107,1,0)*IF('Shoppable Services'!$E$4=$C107,1,0)*IF('Shoppable Services'!$D$4=$B107,1,0)*IF('Shoppable Services'!$C$4=$A107,1,0)*IF('Shoppable Services'!$B$4=BG$82,BG26,0)</f>
        <v>0</v>
      </c>
    </row>
    <row r="108" spans="1:59">
      <c r="A108" t="s">
        <v>8</v>
      </c>
      <c r="B108" t="s">
        <v>24</v>
      </c>
      <c r="C108" t="s">
        <v>25</v>
      </c>
      <c r="D108" t="s">
        <v>9</v>
      </c>
      <c r="E108" s="3">
        <f>IF('Shoppable Services'!$F$4=$D108,1,0)*IF('Shoppable Services'!$E$4=$C108,1,0)*IF('Shoppable Services'!$D$4=$B108,1,0)*IF('Shoppable Services'!$C$4=$A108,1,0)*$E27</f>
        <v>0</v>
      </c>
      <c r="F108" s="3">
        <f>IF('Shoppable Services'!$F$4=$D108,1,0)*IF('Shoppable Services'!$E$4=$C108,1,0)*IF('Shoppable Services'!$D$4=$B108,1,0)*IF('Shoppable Services'!$C$4=$A108,1,0)*$F27</f>
        <v>0</v>
      </c>
      <c r="G108" s="3">
        <f>IF('Shoppable Services'!$F$4=$D108,1,0)*IF('Shoppable Services'!$E$4=$C108,1,0)*IF('Shoppable Services'!$D$4=$B108,1,0)*IF('Shoppable Services'!$C$4=$A108,1,0)*$G27</f>
        <v>0</v>
      </c>
      <c r="H108" s="3">
        <f>IF('Shoppable Services'!$F$4=$D108,1,0)*IF('Shoppable Services'!$E$4=$C108,1,0)*IF('Shoppable Services'!$D$4=$B108,1,0)*IF('Shoppable Services'!$C$4=$A108,1,0)*$H27</f>
        <v>0</v>
      </c>
      <c r="I108" s="3">
        <f>IF('Shoppable Services'!$F$4=$D108,1,0)*IF('Shoppable Services'!$E$4=$C108,1,0)*IF('Shoppable Services'!$D$4=$B108,1,0)*IF('Shoppable Services'!$C$4=$A108,1,0)*$I27</f>
        <v>0</v>
      </c>
      <c r="J108" s="3">
        <f>IF('Shoppable Services'!$F$4=$D108,1,0)*IF('Shoppable Services'!$E$4=$C108,1,0)*IF('Shoppable Services'!$D$4=$B108,1,0)*IF('Shoppable Services'!$C$4=$A108,1,0)*IF('Shoppable Services'!$B$4=J$82,J27,0)</f>
        <v>0</v>
      </c>
      <c r="K108" s="3">
        <f>IF('Shoppable Services'!$F$4=$D108,1,0)*IF('Shoppable Services'!$E$4=$C108,1,0)*IF('Shoppable Services'!$D$4=$B108,1,0)*IF('Shoppable Services'!$C$4=$A108,1,0)*IF('Shoppable Services'!$B$4=K$82,K27,0)</f>
        <v>0</v>
      </c>
      <c r="L108" s="3">
        <f>IF('Shoppable Services'!$F$4=$D108,1,0)*IF('Shoppable Services'!$E$4=$C108,1,0)*IF('Shoppable Services'!$D$4=$B108,1,0)*IF('Shoppable Services'!$C$4=$A108,1,0)*IF('Shoppable Services'!$B$4=L$82,L27,0)</f>
        <v>0</v>
      </c>
      <c r="M108" s="3">
        <f>IF('Shoppable Services'!$F$4=$D108,1,0)*IF('Shoppable Services'!$E$4=$C108,1,0)*IF('Shoppable Services'!$D$4=$B108,1,0)*IF('Shoppable Services'!$C$4=$A108,1,0)*IF('Shoppable Services'!$B$4=M$82,M27,0)</f>
        <v>0</v>
      </c>
      <c r="N108" s="3">
        <f>IF('Shoppable Services'!$F$4=$D108,1,0)*IF('Shoppable Services'!$E$4=$C108,1,0)*IF('Shoppable Services'!$D$4=$B108,1,0)*IF('Shoppable Services'!$C$4=$A108,1,0)*IF('Shoppable Services'!$B$4=N$82,N27,0)</f>
        <v>0</v>
      </c>
      <c r="O108" s="3">
        <f>IF('Shoppable Services'!$F$4=$D108,1,0)*IF('Shoppable Services'!$E$4=$C108,1,0)*IF('Shoppable Services'!$D$4=$B108,1,0)*IF('Shoppable Services'!$C$4=$A108,1,0)*IF('Shoppable Services'!$B$4=O$82,O27,0)</f>
        <v>0</v>
      </c>
      <c r="P108" s="3">
        <f>IF('Shoppable Services'!$F$4=$D108,1,0)*IF('Shoppable Services'!$E$4=$C108,1,0)*IF('Shoppable Services'!$D$4=$B108,1,0)*IF('Shoppable Services'!$C$4=$A108,1,0)*IF('Shoppable Services'!$B$4=P$82,P27,0)</f>
        <v>0</v>
      </c>
      <c r="Q108" s="3">
        <f>IF('Shoppable Services'!$F$4=$D108,1,0)*IF('Shoppable Services'!$E$4=$C108,1,0)*IF('Shoppable Services'!$D$4=$B108,1,0)*IF('Shoppable Services'!$C$4=$A108,1,0)*IF('Shoppable Services'!$B$4=Q$82,Q27,0)</f>
        <v>0</v>
      </c>
      <c r="R108" s="3">
        <f>IF('Shoppable Services'!$F$4=$D108,1,0)*IF('Shoppable Services'!$E$4=$C108,1,0)*IF('Shoppable Services'!$D$4=$B108,1,0)*IF('Shoppable Services'!$C$4=$A108,1,0)*IF('Shoppable Services'!$B$4=R$82,R27,0)</f>
        <v>0</v>
      </c>
      <c r="S108" s="3">
        <f>IF('Shoppable Services'!$F$4=$D108,1,0)*IF('Shoppable Services'!$E$4=$C108,1,0)*IF('Shoppable Services'!$D$4=$B108,1,0)*IF('Shoppable Services'!$C$4=$A108,1,0)*IF('Shoppable Services'!$B$4=S$82,S27,0)</f>
        <v>0</v>
      </c>
      <c r="T108" s="3">
        <f>IF('Shoppable Services'!$F$4=$D108,1,0)*IF('Shoppable Services'!$E$4=$C108,1,0)*IF('Shoppable Services'!$D$4=$B108,1,0)*IF('Shoppable Services'!$C$4=$A108,1,0)*IF('Shoppable Services'!$B$4=T$82,T27,0)</f>
        <v>0</v>
      </c>
      <c r="U108" s="3">
        <f>IF('Shoppable Services'!$F$4=$D108,1,0)*IF('Shoppable Services'!$E$4=$C108,1,0)*IF('Shoppable Services'!$D$4=$B108,1,0)*IF('Shoppable Services'!$C$4=$A108,1,0)*IF('Shoppable Services'!$B$4=U$82,U27,0)</f>
        <v>0</v>
      </c>
      <c r="V108" s="3">
        <f>IF('Shoppable Services'!$F$4=$D108,1,0)*IF('Shoppable Services'!$E$4=$C108,1,0)*IF('Shoppable Services'!$D$4=$B108,1,0)*IF('Shoppable Services'!$C$4=$A108,1,0)*IF('Shoppable Services'!$B$4=V$82,V27,0)</f>
        <v>0</v>
      </c>
      <c r="W108" s="3">
        <f>IF('Shoppable Services'!$F$4=$D108,1,0)*IF('Shoppable Services'!$E$4=$C108,1,0)*IF('Shoppable Services'!$D$4=$B108,1,0)*IF('Shoppable Services'!$C$4=$A108,1,0)*IF('Shoppable Services'!$B$4=W$82,W27,0)</f>
        <v>0</v>
      </c>
      <c r="X108" s="3">
        <f>IF('Shoppable Services'!$F$4=$D108,1,0)*IF('Shoppable Services'!$E$4=$C108,1,0)*IF('Shoppable Services'!$D$4=$B108,1,0)*IF('Shoppable Services'!$C$4=$A108,1,0)*IF('Shoppable Services'!$B$4=X$82,X27,0)</f>
        <v>0</v>
      </c>
      <c r="Y108" s="3">
        <f>IF('Shoppable Services'!$F$4=$D108,1,0)*IF('Shoppable Services'!$E$4=$C108,1,0)*IF('Shoppable Services'!$D$4=$B108,1,0)*IF('Shoppable Services'!$C$4=$A108,1,0)*IF('Shoppable Services'!$B$4=Y$82,Y27,0)</f>
        <v>0</v>
      </c>
      <c r="Z108" s="3">
        <f>IF('Shoppable Services'!$F$4=$D108,1,0)*IF('Shoppable Services'!$E$4=$C108,1,0)*IF('Shoppable Services'!$D$4=$B108,1,0)*IF('Shoppable Services'!$C$4=$A108,1,0)*IF('Shoppable Services'!$B$4=Z$82,Z27,0)</f>
        <v>0</v>
      </c>
      <c r="AA108" s="3">
        <f>IF('Shoppable Services'!$F$4=$D108,1,0)*IF('Shoppable Services'!$E$4=$C108,1,0)*IF('Shoppable Services'!$D$4=$B108,1,0)*IF('Shoppable Services'!$C$4=$A108,1,0)*IF('Shoppable Services'!$B$4=AA$82,AA27,0)</f>
        <v>0</v>
      </c>
      <c r="AB108" s="3">
        <f>IF('Shoppable Services'!$F$4=$D108,1,0)*IF('Shoppable Services'!$E$4=$C108,1,0)*IF('Shoppable Services'!$D$4=$B108,1,0)*IF('Shoppable Services'!$C$4=$A108,1,0)*IF('Shoppable Services'!$B$4=AB$82,AB27,0)</f>
        <v>0</v>
      </c>
      <c r="AC108" s="3">
        <f>IF('Shoppable Services'!$F$4=$D108,1,0)*IF('Shoppable Services'!$E$4=$C108,1,0)*IF('Shoppable Services'!$D$4=$B108,1,0)*IF('Shoppable Services'!$C$4=$A108,1,0)*IF('Shoppable Services'!$B$4=AC$82,AC27,0)</f>
        <v>0</v>
      </c>
      <c r="AD108" s="3">
        <f>IF('Shoppable Services'!$F$4=$D108,1,0)*IF('Shoppable Services'!$E$4=$C108,1,0)*IF('Shoppable Services'!$D$4=$B108,1,0)*IF('Shoppable Services'!$C$4=$A108,1,0)*IF('Shoppable Services'!$B$4=AD$82,AD27,0)</f>
        <v>0</v>
      </c>
      <c r="AE108" s="3">
        <f>IF('Shoppable Services'!$F$4=$D108,1,0)*IF('Shoppable Services'!$E$4=$C108,1,0)*IF('Shoppable Services'!$D$4=$B108,1,0)*IF('Shoppable Services'!$C$4=$A108,1,0)*IF('Shoppable Services'!$B$4=AE$82,AE27,0)</f>
        <v>0</v>
      </c>
      <c r="AF108" s="3">
        <f>IF('Shoppable Services'!$F$4=$D108,1,0)*IF('Shoppable Services'!$E$4=$C108,1,0)*IF('Shoppable Services'!$D$4=$B108,1,0)*IF('Shoppable Services'!$C$4=$A108,1,0)*IF('Shoppable Services'!$B$4=AF$82,AF27,0)</f>
        <v>0</v>
      </c>
      <c r="AG108" s="3">
        <f>IF('Shoppable Services'!$F$4=$D108,1,0)*IF('Shoppable Services'!$E$4=$C108,1,0)*IF('Shoppable Services'!$D$4=$B108,1,0)*IF('Shoppable Services'!$C$4=$A108,1,0)*IF('Shoppable Services'!$B$4=AG$82,AG27,0)</f>
        <v>0</v>
      </c>
      <c r="AH108" s="3">
        <f>IF('Shoppable Services'!$F$4=$D108,1,0)*IF('Shoppable Services'!$E$4=$C108,1,0)*IF('Shoppable Services'!$D$4=$B108,1,0)*IF('Shoppable Services'!$C$4=$A108,1,0)*IF('Shoppable Services'!$B$4=AH$82,AH27,0)</f>
        <v>0</v>
      </c>
      <c r="AI108" s="3">
        <f>IF('Shoppable Services'!$F$4=$D108,1,0)*IF('Shoppable Services'!$E$4=$C108,1,0)*IF('Shoppable Services'!$D$4=$B108,1,0)*IF('Shoppable Services'!$C$4=$A108,1,0)*IF('Shoppable Services'!$B$4=AI$82,AI27,0)</f>
        <v>0</v>
      </c>
      <c r="AJ108" s="3">
        <f>IF('Shoppable Services'!$F$4=$D108,1,0)*IF('Shoppable Services'!$E$4=$C108,1,0)*IF('Shoppable Services'!$D$4=$B108,1,0)*IF('Shoppable Services'!$C$4=$A108,1,0)*IF('Shoppable Services'!$B$4=AJ$82,AJ27,0)</f>
        <v>0</v>
      </c>
      <c r="AK108" s="3">
        <f>IF('Shoppable Services'!$F$4=$D108,1,0)*IF('Shoppable Services'!$E$4=$C108,1,0)*IF('Shoppable Services'!$D$4=$B108,1,0)*IF('Shoppable Services'!$C$4=$A108,1,0)*IF('Shoppable Services'!$B$4=AK$82,AK27,0)</f>
        <v>0</v>
      </c>
      <c r="AL108" s="3">
        <f>IF('Shoppable Services'!$F$4=$D108,1,0)*IF('Shoppable Services'!$E$4=$C108,1,0)*IF('Shoppable Services'!$D$4=$B108,1,0)*IF('Shoppable Services'!$C$4=$A108,1,0)*IF('Shoppable Services'!$B$4=AL$82,AL27,0)</f>
        <v>0</v>
      </c>
      <c r="AM108" s="3">
        <f>IF('Shoppable Services'!$F$4=$D108,1,0)*IF('Shoppable Services'!$E$4=$C108,1,0)*IF('Shoppable Services'!$D$4=$B108,1,0)*IF('Shoppable Services'!$C$4=$A108,1,0)*IF('Shoppable Services'!$B$4=AM$82,AM27,0)</f>
        <v>0</v>
      </c>
      <c r="AN108" s="3">
        <f>IF('Shoppable Services'!$F$4=$D108,1,0)*IF('Shoppable Services'!$E$4=$C108,1,0)*IF('Shoppable Services'!$D$4=$B108,1,0)*IF('Shoppable Services'!$C$4=$A108,1,0)*IF('Shoppable Services'!$B$4=AN$82,AN27,0)</f>
        <v>0</v>
      </c>
      <c r="AO108" s="3">
        <f>IF('Shoppable Services'!$F$4=$D108,1,0)*IF('Shoppable Services'!$E$4=$C108,1,0)*IF('Shoppable Services'!$D$4=$B108,1,0)*IF('Shoppable Services'!$C$4=$A108,1,0)*IF('Shoppable Services'!$B$4=AO$82,AO27,0)</f>
        <v>0</v>
      </c>
      <c r="AP108" s="3">
        <f>IF('Shoppable Services'!$F$4=$D108,1,0)*IF('Shoppable Services'!$E$4=$C108,1,0)*IF('Shoppable Services'!$D$4=$B108,1,0)*IF('Shoppable Services'!$C$4=$A108,1,0)*IF('Shoppable Services'!$B$4=AP$82,AP27,0)</f>
        <v>0</v>
      </c>
      <c r="AQ108" s="3">
        <f>IF('Shoppable Services'!$F$4=$D108,1,0)*IF('Shoppable Services'!$E$4=$C108,1,0)*IF('Shoppable Services'!$D$4=$B108,1,0)*IF('Shoppable Services'!$C$4=$A108,1,0)*IF('Shoppable Services'!$B$4=AQ$82,AQ27,0)</f>
        <v>0</v>
      </c>
      <c r="AR108" s="3">
        <f>IF('Shoppable Services'!$F$4=$D108,1,0)*IF('Shoppable Services'!$E$4=$C108,1,0)*IF('Shoppable Services'!$D$4=$B108,1,0)*IF('Shoppable Services'!$C$4=$A108,1,0)*IF('Shoppable Services'!$B$4=AR$82,AR27,0)</f>
        <v>0</v>
      </c>
      <c r="AS108" s="3">
        <f>IF('Shoppable Services'!$F$4=$D108,1,0)*IF('Shoppable Services'!$E$4=$C108,1,0)*IF('Shoppable Services'!$D$4=$B108,1,0)*IF('Shoppable Services'!$C$4=$A108,1,0)*IF('Shoppable Services'!$B$4=AS$82,AS27,0)</f>
        <v>0</v>
      </c>
      <c r="AT108" s="3">
        <f>IF('Shoppable Services'!$F$4=$D108,1,0)*IF('Shoppable Services'!$E$4=$C108,1,0)*IF('Shoppable Services'!$D$4=$B108,1,0)*IF('Shoppable Services'!$C$4=$A108,1,0)*IF('Shoppable Services'!$B$4=AT$82,AT27,0)</f>
        <v>0</v>
      </c>
      <c r="AU108" s="3">
        <f>IF('Shoppable Services'!$F$4=$D108,1,0)*IF('Shoppable Services'!$E$4=$C108,1,0)*IF('Shoppable Services'!$D$4=$B108,1,0)*IF('Shoppable Services'!$C$4=$A108,1,0)*IF('Shoppable Services'!$B$4=AU$82,AU27,0)</f>
        <v>0</v>
      </c>
      <c r="AV108" s="3">
        <f>IF('Shoppable Services'!$F$4=$D108,1,0)*IF('Shoppable Services'!$E$4=$C108,1,0)*IF('Shoppable Services'!$D$4=$B108,1,0)*IF('Shoppable Services'!$C$4=$A108,1,0)*IF('Shoppable Services'!$B$4=AV$82,AV27,0)</f>
        <v>0</v>
      </c>
      <c r="AW108" s="3">
        <f>IF('Shoppable Services'!$F$4=$D108,1,0)*IF('Shoppable Services'!$E$4=$C108,1,0)*IF('Shoppable Services'!$D$4=$B108,1,0)*IF('Shoppable Services'!$C$4=$A108,1,0)*IF('Shoppable Services'!$B$4=AW$82,AW27,0)</f>
        <v>0</v>
      </c>
      <c r="AX108" s="3">
        <f>IF('Shoppable Services'!$F$4=$D108,1,0)*IF('Shoppable Services'!$E$4=$C108,1,0)*IF('Shoppable Services'!$D$4=$B108,1,0)*IF('Shoppable Services'!$C$4=$A108,1,0)*IF('Shoppable Services'!$B$4=AX$82,AX27,0)</f>
        <v>0</v>
      </c>
      <c r="AY108" s="3">
        <f>IF('Shoppable Services'!$F$4=$D108,1,0)*IF('Shoppable Services'!$E$4=$C108,1,0)*IF('Shoppable Services'!$D$4=$B108,1,0)*IF('Shoppable Services'!$C$4=$A108,1,0)*IF('Shoppable Services'!$B$4=AY$82,AY27,0)</f>
        <v>0</v>
      </c>
      <c r="AZ108" s="3">
        <f>IF('Shoppable Services'!$F$4=$D108,1,0)*IF('Shoppable Services'!$E$4=$C108,1,0)*IF('Shoppable Services'!$D$4=$B108,1,0)*IF('Shoppable Services'!$C$4=$A108,1,0)*IF('Shoppable Services'!$B$4=AZ$82,AZ27,0)</f>
        <v>0</v>
      </c>
      <c r="BA108" s="3">
        <f>IF('Shoppable Services'!$F$4=$D108,1,0)*IF('Shoppable Services'!$E$4=$C108,1,0)*IF('Shoppable Services'!$D$4=$B108,1,0)*IF('Shoppable Services'!$C$4=$A108,1,0)*IF('Shoppable Services'!$B$4=BA$82,BA27,0)</f>
        <v>0</v>
      </c>
      <c r="BB108" s="3">
        <f>IF('Shoppable Services'!$F$4=$D108,1,0)*IF('Shoppable Services'!$E$4=$C108,1,0)*IF('Shoppable Services'!$D$4=$B108,1,0)*IF('Shoppable Services'!$C$4=$A108,1,0)*IF('Shoppable Services'!$B$4=BB$82,BB27,0)</f>
        <v>0</v>
      </c>
      <c r="BC108" s="3">
        <f>IF('Shoppable Services'!$F$4=$D108,1,0)*IF('Shoppable Services'!$E$4=$C108,1,0)*IF('Shoppable Services'!$D$4=$B108,1,0)*IF('Shoppable Services'!$C$4=$A108,1,0)*IF('Shoppable Services'!$B$4=BC$82,BC27,0)</f>
        <v>0</v>
      </c>
      <c r="BD108" s="3">
        <f>IF('Shoppable Services'!$F$4=$D108,1,0)*IF('Shoppable Services'!$E$4=$C108,1,0)*IF('Shoppable Services'!$D$4=$B108,1,0)*IF('Shoppable Services'!$C$4=$A108,1,0)*IF('Shoppable Services'!$B$4=BD$82,BD27,0)</f>
        <v>0</v>
      </c>
      <c r="BE108" s="3">
        <f>IF('Shoppable Services'!$F$4=$D108,1,0)*IF('Shoppable Services'!$E$4=$C108,1,0)*IF('Shoppable Services'!$D$4=$B108,1,0)*IF('Shoppable Services'!$C$4=$A108,1,0)*IF('Shoppable Services'!$B$4=BE$82,BE27,0)</f>
        <v>0</v>
      </c>
      <c r="BF108" s="3">
        <f>IF('Shoppable Services'!$F$4=$D108,1,0)*IF('Shoppable Services'!$E$4=$C108,1,0)*IF('Shoppable Services'!$D$4=$B108,1,0)*IF('Shoppable Services'!$C$4=$A108,1,0)*IF('Shoppable Services'!$B$4=BF$82,BF27,0)</f>
        <v>0</v>
      </c>
      <c r="BG108" s="3">
        <f>IF('Shoppable Services'!$F$4=$D108,1,0)*IF('Shoppable Services'!$E$4=$C108,1,0)*IF('Shoppable Services'!$D$4=$B108,1,0)*IF('Shoppable Services'!$C$4=$A108,1,0)*IF('Shoppable Services'!$B$4=BG$82,BG27,0)</f>
        <v>0</v>
      </c>
    </row>
    <row r="109" spans="1:59">
      <c r="A109" t="s">
        <v>8</v>
      </c>
      <c r="B109" t="s">
        <v>24</v>
      </c>
      <c r="C109" t="s">
        <v>25</v>
      </c>
      <c r="D109" t="s">
        <v>11</v>
      </c>
      <c r="E109" s="3">
        <f>IF('Shoppable Services'!$F$4=$D109,1,0)*IF('Shoppable Services'!$E$4=$C109,1,0)*IF('Shoppable Services'!$D$4=$B109,1,0)*IF('Shoppable Services'!$C$4=$A109,1,0)*$E28</f>
        <v>0</v>
      </c>
      <c r="F109" s="3">
        <f>IF('Shoppable Services'!$F$4=$D109,1,0)*IF('Shoppable Services'!$E$4=$C109,1,0)*IF('Shoppable Services'!$D$4=$B109,1,0)*IF('Shoppable Services'!$C$4=$A109,1,0)*$F28</f>
        <v>0</v>
      </c>
      <c r="G109" s="3">
        <f>IF('Shoppable Services'!$F$4=$D109,1,0)*IF('Shoppable Services'!$E$4=$C109,1,0)*IF('Shoppable Services'!$D$4=$B109,1,0)*IF('Shoppable Services'!$C$4=$A109,1,0)*$G28</f>
        <v>0</v>
      </c>
      <c r="H109" s="3">
        <f>IF('Shoppable Services'!$F$4=$D109,1,0)*IF('Shoppable Services'!$E$4=$C109,1,0)*IF('Shoppable Services'!$D$4=$B109,1,0)*IF('Shoppable Services'!$C$4=$A109,1,0)*$H28</f>
        <v>0</v>
      </c>
      <c r="I109" s="3">
        <f>IF('Shoppable Services'!$F$4=$D109,1,0)*IF('Shoppable Services'!$E$4=$C109,1,0)*IF('Shoppable Services'!$D$4=$B109,1,0)*IF('Shoppable Services'!$C$4=$A109,1,0)*$I28</f>
        <v>0</v>
      </c>
      <c r="J109" s="3">
        <f>IF('Shoppable Services'!$F$4=$D109,1,0)*IF('Shoppable Services'!$E$4=$C109,1,0)*IF('Shoppable Services'!$D$4=$B109,1,0)*IF('Shoppable Services'!$C$4=$A109,1,0)*IF('Shoppable Services'!$B$4=J$82,J28,0)</f>
        <v>0</v>
      </c>
      <c r="K109" s="3">
        <f>IF('Shoppable Services'!$F$4=$D109,1,0)*IF('Shoppable Services'!$E$4=$C109,1,0)*IF('Shoppable Services'!$D$4=$B109,1,0)*IF('Shoppable Services'!$C$4=$A109,1,0)*IF('Shoppable Services'!$B$4=K$82,K28,0)</f>
        <v>0</v>
      </c>
      <c r="L109" s="3">
        <f>IF('Shoppable Services'!$F$4=$D109,1,0)*IF('Shoppable Services'!$E$4=$C109,1,0)*IF('Shoppable Services'!$D$4=$B109,1,0)*IF('Shoppable Services'!$C$4=$A109,1,0)*IF('Shoppable Services'!$B$4=L$82,L28,0)</f>
        <v>0</v>
      </c>
      <c r="M109" s="3">
        <f>IF('Shoppable Services'!$F$4=$D109,1,0)*IF('Shoppable Services'!$E$4=$C109,1,0)*IF('Shoppable Services'!$D$4=$B109,1,0)*IF('Shoppable Services'!$C$4=$A109,1,0)*IF('Shoppable Services'!$B$4=M$82,M28,0)</f>
        <v>0</v>
      </c>
      <c r="N109" s="3">
        <f>IF('Shoppable Services'!$F$4=$D109,1,0)*IF('Shoppable Services'!$E$4=$C109,1,0)*IF('Shoppable Services'!$D$4=$B109,1,0)*IF('Shoppable Services'!$C$4=$A109,1,0)*IF('Shoppable Services'!$B$4=N$82,N28,0)</f>
        <v>0</v>
      </c>
      <c r="O109" s="3">
        <f>IF('Shoppable Services'!$F$4=$D109,1,0)*IF('Shoppable Services'!$E$4=$C109,1,0)*IF('Shoppable Services'!$D$4=$B109,1,0)*IF('Shoppable Services'!$C$4=$A109,1,0)*IF('Shoppable Services'!$B$4=O$82,O28,0)</f>
        <v>0</v>
      </c>
      <c r="P109" s="3">
        <f>IF('Shoppable Services'!$F$4=$D109,1,0)*IF('Shoppable Services'!$E$4=$C109,1,0)*IF('Shoppable Services'!$D$4=$B109,1,0)*IF('Shoppable Services'!$C$4=$A109,1,0)*IF('Shoppable Services'!$B$4=P$82,P28,0)</f>
        <v>0</v>
      </c>
      <c r="Q109" s="3">
        <f>IF('Shoppable Services'!$F$4=$D109,1,0)*IF('Shoppable Services'!$E$4=$C109,1,0)*IF('Shoppable Services'!$D$4=$B109,1,0)*IF('Shoppable Services'!$C$4=$A109,1,0)*IF('Shoppable Services'!$B$4=Q$82,Q28,0)</f>
        <v>0</v>
      </c>
      <c r="R109" s="3">
        <f>IF('Shoppable Services'!$F$4=$D109,1,0)*IF('Shoppable Services'!$E$4=$C109,1,0)*IF('Shoppable Services'!$D$4=$B109,1,0)*IF('Shoppable Services'!$C$4=$A109,1,0)*IF('Shoppable Services'!$B$4=R$82,R28,0)</f>
        <v>0</v>
      </c>
      <c r="S109" s="3">
        <f>IF('Shoppable Services'!$F$4=$D109,1,0)*IF('Shoppable Services'!$E$4=$C109,1,0)*IF('Shoppable Services'!$D$4=$B109,1,0)*IF('Shoppable Services'!$C$4=$A109,1,0)*IF('Shoppable Services'!$B$4=S$82,S28,0)</f>
        <v>0</v>
      </c>
      <c r="T109" s="3">
        <f>IF('Shoppable Services'!$F$4=$D109,1,0)*IF('Shoppable Services'!$E$4=$C109,1,0)*IF('Shoppable Services'!$D$4=$B109,1,0)*IF('Shoppable Services'!$C$4=$A109,1,0)*IF('Shoppable Services'!$B$4=T$82,T28,0)</f>
        <v>0</v>
      </c>
      <c r="U109" s="3">
        <f>IF('Shoppable Services'!$F$4=$D109,1,0)*IF('Shoppable Services'!$E$4=$C109,1,0)*IF('Shoppable Services'!$D$4=$B109,1,0)*IF('Shoppable Services'!$C$4=$A109,1,0)*IF('Shoppable Services'!$B$4=U$82,U28,0)</f>
        <v>0</v>
      </c>
      <c r="V109" s="3">
        <f>IF('Shoppable Services'!$F$4=$D109,1,0)*IF('Shoppable Services'!$E$4=$C109,1,0)*IF('Shoppable Services'!$D$4=$B109,1,0)*IF('Shoppable Services'!$C$4=$A109,1,0)*IF('Shoppable Services'!$B$4=V$82,V28,0)</f>
        <v>0</v>
      </c>
      <c r="W109" s="3">
        <f>IF('Shoppable Services'!$F$4=$D109,1,0)*IF('Shoppable Services'!$E$4=$C109,1,0)*IF('Shoppable Services'!$D$4=$B109,1,0)*IF('Shoppable Services'!$C$4=$A109,1,0)*IF('Shoppable Services'!$B$4=W$82,W28,0)</f>
        <v>0</v>
      </c>
      <c r="X109" s="3">
        <f>IF('Shoppable Services'!$F$4=$D109,1,0)*IF('Shoppable Services'!$E$4=$C109,1,0)*IF('Shoppable Services'!$D$4=$B109,1,0)*IF('Shoppable Services'!$C$4=$A109,1,0)*IF('Shoppable Services'!$B$4=X$82,X28,0)</f>
        <v>0</v>
      </c>
      <c r="Y109" s="3">
        <f>IF('Shoppable Services'!$F$4=$D109,1,0)*IF('Shoppable Services'!$E$4=$C109,1,0)*IF('Shoppable Services'!$D$4=$B109,1,0)*IF('Shoppable Services'!$C$4=$A109,1,0)*IF('Shoppable Services'!$B$4=Y$82,Y28,0)</f>
        <v>0</v>
      </c>
      <c r="Z109" s="3">
        <f>IF('Shoppable Services'!$F$4=$D109,1,0)*IF('Shoppable Services'!$E$4=$C109,1,0)*IF('Shoppable Services'!$D$4=$B109,1,0)*IF('Shoppable Services'!$C$4=$A109,1,0)*IF('Shoppable Services'!$B$4=Z$82,Z28,0)</f>
        <v>0</v>
      </c>
      <c r="AA109" s="3">
        <f>IF('Shoppable Services'!$F$4=$D109,1,0)*IF('Shoppable Services'!$E$4=$C109,1,0)*IF('Shoppable Services'!$D$4=$B109,1,0)*IF('Shoppable Services'!$C$4=$A109,1,0)*IF('Shoppable Services'!$B$4=AA$82,AA28,0)</f>
        <v>0</v>
      </c>
      <c r="AB109" s="3">
        <f>IF('Shoppable Services'!$F$4=$D109,1,0)*IF('Shoppable Services'!$E$4=$C109,1,0)*IF('Shoppable Services'!$D$4=$B109,1,0)*IF('Shoppable Services'!$C$4=$A109,1,0)*IF('Shoppable Services'!$B$4=AB$82,AB28,0)</f>
        <v>0</v>
      </c>
      <c r="AC109" s="3">
        <f>IF('Shoppable Services'!$F$4=$D109,1,0)*IF('Shoppable Services'!$E$4=$C109,1,0)*IF('Shoppable Services'!$D$4=$B109,1,0)*IF('Shoppable Services'!$C$4=$A109,1,0)*IF('Shoppable Services'!$B$4=AC$82,AC28,0)</f>
        <v>0</v>
      </c>
      <c r="AD109" s="3">
        <f>IF('Shoppable Services'!$F$4=$D109,1,0)*IF('Shoppable Services'!$E$4=$C109,1,0)*IF('Shoppable Services'!$D$4=$B109,1,0)*IF('Shoppable Services'!$C$4=$A109,1,0)*IF('Shoppable Services'!$B$4=AD$82,AD28,0)</f>
        <v>0</v>
      </c>
      <c r="AE109" s="3">
        <f>IF('Shoppable Services'!$F$4=$D109,1,0)*IF('Shoppable Services'!$E$4=$C109,1,0)*IF('Shoppable Services'!$D$4=$B109,1,0)*IF('Shoppable Services'!$C$4=$A109,1,0)*IF('Shoppable Services'!$B$4=AE$82,AE28,0)</f>
        <v>0</v>
      </c>
      <c r="AF109" s="3">
        <f>IF('Shoppable Services'!$F$4=$D109,1,0)*IF('Shoppable Services'!$E$4=$C109,1,0)*IF('Shoppable Services'!$D$4=$B109,1,0)*IF('Shoppable Services'!$C$4=$A109,1,0)*IF('Shoppable Services'!$B$4=AF$82,AF28,0)</f>
        <v>0</v>
      </c>
      <c r="AG109" s="3">
        <f>IF('Shoppable Services'!$F$4=$D109,1,0)*IF('Shoppable Services'!$E$4=$C109,1,0)*IF('Shoppable Services'!$D$4=$B109,1,0)*IF('Shoppable Services'!$C$4=$A109,1,0)*IF('Shoppable Services'!$B$4=AG$82,AG28,0)</f>
        <v>0</v>
      </c>
      <c r="AH109" s="3">
        <f>IF('Shoppable Services'!$F$4=$D109,1,0)*IF('Shoppable Services'!$E$4=$C109,1,0)*IF('Shoppable Services'!$D$4=$B109,1,0)*IF('Shoppable Services'!$C$4=$A109,1,0)*IF('Shoppable Services'!$B$4=AH$82,AH28,0)</f>
        <v>0</v>
      </c>
      <c r="AI109" s="3">
        <f>IF('Shoppable Services'!$F$4=$D109,1,0)*IF('Shoppable Services'!$E$4=$C109,1,0)*IF('Shoppable Services'!$D$4=$B109,1,0)*IF('Shoppable Services'!$C$4=$A109,1,0)*IF('Shoppable Services'!$B$4=AI$82,AI28,0)</f>
        <v>0</v>
      </c>
      <c r="AJ109" s="3">
        <f>IF('Shoppable Services'!$F$4=$D109,1,0)*IF('Shoppable Services'!$E$4=$C109,1,0)*IF('Shoppable Services'!$D$4=$B109,1,0)*IF('Shoppable Services'!$C$4=$A109,1,0)*IF('Shoppable Services'!$B$4=AJ$82,AJ28,0)</f>
        <v>0</v>
      </c>
      <c r="AK109" s="3">
        <f>IF('Shoppable Services'!$F$4=$D109,1,0)*IF('Shoppable Services'!$E$4=$C109,1,0)*IF('Shoppable Services'!$D$4=$B109,1,0)*IF('Shoppable Services'!$C$4=$A109,1,0)*IF('Shoppable Services'!$B$4=AK$82,AK28,0)</f>
        <v>0</v>
      </c>
      <c r="AL109" s="3">
        <f>IF('Shoppable Services'!$F$4=$D109,1,0)*IF('Shoppable Services'!$E$4=$C109,1,0)*IF('Shoppable Services'!$D$4=$B109,1,0)*IF('Shoppable Services'!$C$4=$A109,1,0)*IF('Shoppable Services'!$B$4=AL$82,AL28,0)</f>
        <v>0</v>
      </c>
      <c r="AM109" s="3">
        <f>IF('Shoppable Services'!$F$4=$D109,1,0)*IF('Shoppable Services'!$E$4=$C109,1,0)*IF('Shoppable Services'!$D$4=$B109,1,0)*IF('Shoppable Services'!$C$4=$A109,1,0)*IF('Shoppable Services'!$B$4=AM$82,AM28,0)</f>
        <v>0</v>
      </c>
      <c r="AN109" s="3">
        <f>IF('Shoppable Services'!$F$4=$D109,1,0)*IF('Shoppable Services'!$E$4=$C109,1,0)*IF('Shoppable Services'!$D$4=$B109,1,0)*IF('Shoppable Services'!$C$4=$A109,1,0)*IF('Shoppable Services'!$B$4=AN$82,AN28,0)</f>
        <v>0</v>
      </c>
      <c r="AO109" s="3">
        <f>IF('Shoppable Services'!$F$4=$D109,1,0)*IF('Shoppable Services'!$E$4=$C109,1,0)*IF('Shoppable Services'!$D$4=$B109,1,0)*IF('Shoppable Services'!$C$4=$A109,1,0)*IF('Shoppable Services'!$B$4=AO$82,AO28,0)</f>
        <v>0</v>
      </c>
      <c r="AP109" s="3">
        <f>IF('Shoppable Services'!$F$4=$D109,1,0)*IF('Shoppable Services'!$E$4=$C109,1,0)*IF('Shoppable Services'!$D$4=$B109,1,0)*IF('Shoppable Services'!$C$4=$A109,1,0)*IF('Shoppable Services'!$B$4=AP$82,AP28,0)</f>
        <v>0</v>
      </c>
      <c r="AQ109" s="3">
        <f>IF('Shoppable Services'!$F$4=$D109,1,0)*IF('Shoppable Services'!$E$4=$C109,1,0)*IF('Shoppable Services'!$D$4=$B109,1,0)*IF('Shoppable Services'!$C$4=$A109,1,0)*IF('Shoppable Services'!$B$4=AQ$82,AQ28,0)</f>
        <v>0</v>
      </c>
      <c r="AR109" s="3">
        <f>IF('Shoppable Services'!$F$4=$D109,1,0)*IF('Shoppable Services'!$E$4=$C109,1,0)*IF('Shoppable Services'!$D$4=$B109,1,0)*IF('Shoppable Services'!$C$4=$A109,1,0)*IF('Shoppable Services'!$B$4=AR$82,AR28,0)</f>
        <v>0</v>
      </c>
      <c r="AS109" s="3">
        <f>IF('Shoppable Services'!$F$4=$D109,1,0)*IF('Shoppable Services'!$E$4=$C109,1,0)*IF('Shoppable Services'!$D$4=$B109,1,0)*IF('Shoppable Services'!$C$4=$A109,1,0)*IF('Shoppable Services'!$B$4=AS$82,AS28,0)</f>
        <v>0</v>
      </c>
      <c r="AT109" s="3">
        <f>IF('Shoppable Services'!$F$4=$D109,1,0)*IF('Shoppable Services'!$E$4=$C109,1,0)*IF('Shoppable Services'!$D$4=$B109,1,0)*IF('Shoppable Services'!$C$4=$A109,1,0)*IF('Shoppable Services'!$B$4=AT$82,AT28,0)</f>
        <v>0</v>
      </c>
      <c r="AU109" s="3">
        <f>IF('Shoppable Services'!$F$4=$D109,1,0)*IF('Shoppable Services'!$E$4=$C109,1,0)*IF('Shoppable Services'!$D$4=$B109,1,0)*IF('Shoppable Services'!$C$4=$A109,1,0)*IF('Shoppable Services'!$B$4=AU$82,AU28,0)</f>
        <v>0</v>
      </c>
      <c r="AV109" s="3">
        <f>IF('Shoppable Services'!$F$4=$D109,1,0)*IF('Shoppable Services'!$E$4=$C109,1,0)*IF('Shoppable Services'!$D$4=$B109,1,0)*IF('Shoppable Services'!$C$4=$A109,1,0)*IF('Shoppable Services'!$B$4=AV$82,AV28,0)</f>
        <v>0</v>
      </c>
      <c r="AW109" s="3">
        <f>IF('Shoppable Services'!$F$4=$D109,1,0)*IF('Shoppable Services'!$E$4=$C109,1,0)*IF('Shoppable Services'!$D$4=$B109,1,0)*IF('Shoppable Services'!$C$4=$A109,1,0)*IF('Shoppable Services'!$B$4=AW$82,AW28,0)</f>
        <v>0</v>
      </c>
      <c r="AX109" s="3">
        <f>IF('Shoppable Services'!$F$4=$D109,1,0)*IF('Shoppable Services'!$E$4=$C109,1,0)*IF('Shoppable Services'!$D$4=$B109,1,0)*IF('Shoppable Services'!$C$4=$A109,1,0)*IF('Shoppable Services'!$B$4=AX$82,AX28,0)</f>
        <v>0</v>
      </c>
      <c r="AY109" s="3">
        <f>IF('Shoppable Services'!$F$4=$D109,1,0)*IF('Shoppable Services'!$E$4=$C109,1,0)*IF('Shoppable Services'!$D$4=$B109,1,0)*IF('Shoppable Services'!$C$4=$A109,1,0)*IF('Shoppable Services'!$B$4=AY$82,AY28,0)</f>
        <v>0</v>
      </c>
      <c r="AZ109" s="3">
        <f>IF('Shoppable Services'!$F$4=$D109,1,0)*IF('Shoppable Services'!$E$4=$C109,1,0)*IF('Shoppable Services'!$D$4=$B109,1,0)*IF('Shoppable Services'!$C$4=$A109,1,0)*IF('Shoppable Services'!$B$4=AZ$82,AZ28,0)</f>
        <v>0</v>
      </c>
      <c r="BA109" s="3">
        <f>IF('Shoppable Services'!$F$4=$D109,1,0)*IF('Shoppable Services'!$E$4=$C109,1,0)*IF('Shoppable Services'!$D$4=$B109,1,0)*IF('Shoppable Services'!$C$4=$A109,1,0)*IF('Shoppable Services'!$B$4=BA$82,BA28,0)</f>
        <v>0</v>
      </c>
      <c r="BB109" s="3">
        <f>IF('Shoppable Services'!$F$4=$D109,1,0)*IF('Shoppable Services'!$E$4=$C109,1,0)*IF('Shoppable Services'!$D$4=$B109,1,0)*IF('Shoppable Services'!$C$4=$A109,1,0)*IF('Shoppable Services'!$B$4=BB$82,BB28,0)</f>
        <v>0</v>
      </c>
      <c r="BC109" s="3">
        <f>IF('Shoppable Services'!$F$4=$D109,1,0)*IF('Shoppable Services'!$E$4=$C109,1,0)*IF('Shoppable Services'!$D$4=$B109,1,0)*IF('Shoppable Services'!$C$4=$A109,1,0)*IF('Shoppable Services'!$B$4=BC$82,BC28,0)</f>
        <v>0</v>
      </c>
      <c r="BD109" s="3">
        <f>IF('Shoppable Services'!$F$4=$D109,1,0)*IF('Shoppable Services'!$E$4=$C109,1,0)*IF('Shoppable Services'!$D$4=$B109,1,0)*IF('Shoppable Services'!$C$4=$A109,1,0)*IF('Shoppable Services'!$B$4=BD$82,BD28,0)</f>
        <v>0</v>
      </c>
      <c r="BE109" s="3">
        <f>IF('Shoppable Services'!$F$4=$D109,1,0)*IF('Shoppable Services'!$E$4=$C109,1,0)*IF('Shoppable Services'!$D$4=$B109,1,0)*IF('Shoppable Services'!$C$4=$A109,1,0)*IF('Shoppable Services'!$B$4=BE$82,BE28,0)</f>
        <v>0</v>
      </c>
      <c r="BF109" s="3">
        <f>IF('Shoppable Services'!$F$4=$D109,1,0)*IF('Shoppable Services'!$E$4=$C109,1,0)*IF('Shoppable Services'!$D$4=$B109,1,0)*IF('Shoppable Services'!$C$4=$A109,1,0)*IF('Shoppable Services'!$B$4=BF$82,BF28,0)</f>
        <v>0</v>
      </c>
      <c r="BG109" s="3">
        <f>IF('Shoppable Services'!$F$4=$D109,1,0)*IF('Shoppable Services'!$E$4=$C109,1,0)*IF('Shoppable Services'!$D$4=$B109,1,0)*IF('Shoppable Services'!$C$4=$A109,1,0)*IF('Shoppable Services'!$B$4=BG$82,BG28,0)</f>
        <v>0</v>
      </c>
    </row>
    <row r="110" spans="1:59">
      <c r="A110" t="s">
        <v>8</v>
      </c>
      <c r="B110" t="s">
        <v>24</v>
      </c>
      <c r="C110" t="s">
        <v>25</v>
      </c>
      <c r="D110" t="s">
        <v>9</v>
      </c>
      <c r="E110" s="3">
        <f>IF('Shoppable Services'!$F$4=$D110,1,0)*IF('Shoppable Services'!$E$4=$C110,1,0)*IF('Shoppable Services'!$D$4=$B110,1,0)*IF('Shoppable Services'!$C$4=$A110,1,0)*$E29</f>
        <v>0</v>
      </c>
      <c r="F110" s="3">
        <f>IF('Shoppable Services'!$F$4=$D110,1,0)*IF('Shoppable Services'!$E$4=$C110,1,0)*IF('Shoppable Services'!$D$4=$B110,1,0)*IF('Shoppable Services'!$C$4=$A110,1,0)*$F29</f>
        <v>0</v>
      </c>
      <c r="G110" s="3">
        <f>IF('Shoppable Services'!$F$4=$D110,1,0)*IF('Shoppable Services'!$E$4=$C110,1,0)*IF('Shoppable Services'!$D$4=$B110,1,0)*IF('Shoppable Services'!$C$4=$A110,1,0)*$G29</f>
        <v>0</v>
      </c>
      <c r="H110" s="3">
        <f>IF('Shoppable Services'!$F$4=$D110,1,0)*IF('Shoppable Services'!$E$4=$C110,1,0)*IF('Shoppable Services'!$D$4=$B110,1,0)*IF('Shoppable Services'!$C$4=$A110,1,0)*$H29</f>
        <v>0</v>
      </c>
      <c r="I110" s="3">
        <f>IF('Shoppable Services'!$F$4=$D110,1,0)*IF('Shoppable Services'!$E$4=$C110,1,0)*IF('Shoppable Services'!$D$4=$B110,1,0)*IF('Shoppable Services'!$C$4=$A110,1,0)*$I29</f>
        <v>0</v>
      </c>
      <c r="J110" s="3">
        <f>IF('Shoppable Services'!$F$4=$D110,1,0)*IF('Shoppable Services'!$E$4=$C110,1,0)*IF('Shoppable Services'!$D$4=$B110,1,0)*IF('Shoppable Services'!$C$4=$A110,1,0)*IF('Shoppable Services'!$B$4=J$82,J29,0)</f>
        <v>0</v>
      </c>
      <c r="K110" s="3">
        <f>IF('Shoppable Services'!$F$4=$D110,1,0)*IF('Shoppable Services'!$E$4=$C110,1,0)*IF('Shoppable Services'!$D$4=$B110,1,0)*IF('Shoppable Services'!$C$4=$A110,1,0)*IF('Shoppable Services'!$B$4=K$82,K29,0)</f>
        <v>0</v>
      </c>
      <c r="L110" s="3">
        <f>IF('Shoppable Services'!$F$4=$D110,1,0)*IF('Shoppable Services'!$E$4=$C110,1,0)*IF('Shoppable Services'!$D$4=$B110,1,0)*IF('Shoppable Services'!$C$4=$A110,1,0)*IF('Shoppable Services'!$B$4=L$82,L29,0)</f>
        <v>0</v>
      </c>
      <c r="M110" s="3">
        <f>IF('Shoppable Services'!$F$4=$D110,1,0)*IF('Shoppable Services'!$E$4=$C110,1,0)*IF('Shoppable Services'!$D$4=$B110,1,0)*IF('Shoppable Services'!$C$4=$A110,1,0)*IF('Shoppable Services'!$B$4=M$82,M29,0)</f>
        <v>0</v>
      </c>
      <c r="N110" s="3">
        <f>IF('Shoppable Services'!$F$4=$D110,1,0)*IF('Shoppable Services'!$E$4=$C110,1,0)*IF('Shoppable Services'!$D$4=$B110,1,0)*IF('Shoppable Services'!$C$4=$A110,1,0)*IF('Shoppable Services'!$B$4=N$82,N29,0)</f>
        <v>0</v>
      </c>
      <c r="O110" s="3">
        <f>IF('Shoppable Services'!$F$4=$D110,1,0)*IF('Shoppable Services'!$E$4=$C110,1,0)*IF('Shoppable Services'!$D$4=$B110,1,0)*IF('Shoppable Services'!$C$4=$A110,1,0)*IF('Shoppable Services'!$B$4=O$82,O29,0)</f>
        <v>0</v>
      </c>
      <c r="P110" s="3">
        <f>IF('Shoppable Services'!$F$4=$D110,1,0)*IF('Shoppable Services'!$E$4=$C110,1,0)*IF('Shoppable Services'!$D$4=$B110,1,0)*IF('Shoppable Services'!$C$4=$A110,1,0)*IF('Shoppable Services'!$B$4=P$82,P29,0)</f>
        <v>0</v>
      </c>
      <c r="Q110" s="3">
        <f>IF('Shoppable Services'!$F$4=$D110,1,0)*IF('Shoppable Services'!$E$4=$C110,1,0)*IF('Shoppable Services'!$D$4=$B110,1,0)*IF('Shoppable Services'!$C$4=$A110,1,0)*IF('Shoppable Services'!$B$4=Q$82,Q29,0)</f>
        <v>0</v>
      </c>
      <c r="R110" s="3">
        <f>IF('Shoppable Services'!$F$4=$D110,1,0)*IF('Shoppable Services'!$E$4=$C110,1,0)*IF('Shoppable Services'!$D$4=$B110,1,0)*IF('Shoppable Services'!$C$4=$A110,1,0)*IF('Shoppable Services'!$B$4=R$82,R29,0)</f>
        <v>0</v>
      </c>
      <c r="S110" s="3">
        <f>IF('Shoppable Services'!$F$4=$D110,1,0)*IF('Shoppable Services'!$E$4=$C110,1,0)*IF('Shoppable Services'!$D$4=$B110,1,0)*IF('Shoppable Services'!$C$4=$A110,1,0)*IF('Shoppable Services'!$B$4=S$82,S29,0)</f>
        <v>0</v>
      </c>
      <c r="T110" s="3">
        <f>IF('Shoppable Services'!$F$4=$D110,1,0)*IF('Shoppable Services'!$E$4=$C110,1,0)*IF('Shoppable Services'!$D$4=$B110,1,0)*IF('Shoppable Services'!$C$4=$A110,1,0)*IF('Shoppable Services'!$B$4=T$82,T29,0)</f>
        <v>0</v>
      </c>
      <c r="U110" s="3">
        <f>IF('Shoppable Services'!$F$4=$D110,1,0)*IF('Shoppable Services'!$E$4=$C110,1,0)*IF('Shoppable Services'!$D$4=$B110,1,0)*IF('Shoppable Services'!$C$4=$A110,1,0)*IF('Shoppable Services'!$B$4=U$82,U29,0)</f>
        <v>0</v>
      </c>
      <c r="V110" s="3">
        <f>IF('Shoppable Services'!$F$4=$D110,1,0)*IF('Shoppable Services'!$E$4=$C110,1,0)*IF('Shoppable Services'!$D$4=$B110,1,0)*IF('Shoppable Services'!$C$4=$A110,1,0)*IF('Shoppable Services'!$B$4=V$82,V29,0)</f>
        <v>0</v>
      </c>
      <c r="W110" s="3">
        <f>IF('Shoppable Services'!$F$4=$D110,1,0)*IF('Shoppable Services'!$E$4=$C110,1,0)*IF('Shoppable Services'!$D$4=$B110,1,0)*IF('Shoppable Services'!$C$4=$A110,1,0)*IF('Shoppable Services'!$B$4=W$82,W29,0)</f>
        <v>0</v>
      </c>
      <c r="X110" s="3">
        <f>IF('Shoppable Services'!$F$4=$D110,1,0)*IF('Shoppable Services'!$E$4=$C110,1,0)*IF('Shoppable Services'!$D$4=$B110,1,0)*IF('Shoppable Services'!$C$4=$A110,1,0)*IF('Shoppable Services'!$B$4=X$82,X29,0)</f>
        <v>0</v>
      </c>
      <c r="Y110" s="3">
        <f>IF('Shoppable Services'!$F$4=$D110,1,0)*IF('Shoppable Services'!$E$4=$C110,1,0)*IF('Shoppable Services'!$D$4=$B110,1,0)*IF('Shoppable Services'!$C$4=$A110,1,0)*IF('Shoppable Services'!$B$4=Y$82,Y29,0)</f>
        <v>0</v>
      </c>
      <c r="Z110" s="3">
        <f>IF('Shoppable Services'!$F$4=$D110,1,0)*IF('Shoppable Services'!$E$4=$C110,1,0)*IF('Shoppable Services'!$D$4=$B110,1,0)*IF('Shoppable Services'!$C$4=$A110,1,0)*IF('Shoppable Services'!$B$4=Z$82,Z29,0)</f>
        <v>0</v>
      </c>
      <c r="AA110" s="3">
        <f>IF('Shoppable Services'!$F$4=$D110,1,0)*IF('Shoppable Services'!$E$4=$C110,1,0)*IF('Shoppable Services'!$D$4=$B110,1,0)*IF('Shoppable Services'!$C$4=$A110,1,0)*IF('Shoppable Services'!$B$4=AA$82,AA29,0)</f>
        <v>0</v>
      </c>
      <c r="AB110" s="3">
        <f>IF('Shoppable Services'!$F$4=$D110,1,0)*IF('Shoppable Services'!$E$4=$C110,1,0)*IF('Shoppable Services'!$D$4=$B110,1,0)*IF('Shoppable Services'!$C$4=$A110,1,0)*IF('Shoppable Services'!$B$4=AB$82,AB29,0)</f>
        <v>0</v>
      </c>
      <c r="AC110" s="3">
        <f>IF('Shoppable Services'!$F$4=$D110,1,0)*IF('Shoppable Services'!$E$4=$C110,1,0)*IF('Shoppable Services'!$D$4=$B110,1,0)*IF('Shoppable Services'!$C$4=$A110,1,0)*IF('Shoppable Services'!$B$4=AC$82,AC29,0)</f>
        <v>0</v>
      </c>
      <c r="AD110" s="3">
        <f>IF('Shoppable Services'!$F$4=$D110,1,0)*IF('Shoppable Services'!$E$4=$C110,1,0)*IF('Shoppable Services'!$D$4=$B110,1,0)*IF('Shoppable Services'!$C$4=$A110,1,0)*IF('Shoppable Services'!$B$4=AD$82,AD29,0)</f>
        <v>0</v>
      </c>
      <c r="AE110" s="3">
        <f>IF('Shoppable Services'!$F$4=$D110,1,0)*IF('Shoppable Services'!$E$4=$C110,1,0)*IF('Shoppable Services'!$D$4=$B110,1,0)*IF('Shoppable Services'!$C$4=$A110,1,0)*IF('Shoppable Services'!$B$4=AE$82,AE29,0)</f>
        <v>0</v>
      </c>
      <c r="AF110" s="3">
        <f>IF('Shoppable Services'!$F$4=$D110,1,0)*IF('Shoppable Services'!$E$4=$C110,1,0)*IF('Shoppable Services'!$D$4=$B110,1,0)*IF('Shoppable Services'!$C$4=$A110,1,0)*IF('Shoppable Services'!$B$4=AF$82,AF29,0)</f>
        <v>0</v>
      </c>
      <c r="AG110" s="3">
        <f>IF('Shoppable Services'!$F$4=$D110,1,0)*IF('Shoppable Services'!$E$4=$C110,1,0)*IF('Shoppable Services'!$D$4=$B110,1,0)*IF('Shoppable Services'!$C$4=$A110,1,0)*IF('Shoppable Services'!$B$4=AG$82,AG29,0)</f>
        <v>0</v>
      </c>
      <c r="AH110" s="3">
        <f>IF('Shoppable Services'!$F$4=$D110,1,0)*IF('Shoppable Services'!$E$4=$C110,1,0)*IF('Shoppable Services'!$D$4=$B110,1,0)*IF('Shoppable Services'!$C$4=$A110,1,0)*IF('Shoppable Services'!$B$4=AH$82,AH29,0)</f>
        <v>0</v>
      </c>
      <c r="AI110" s="3">
        <f>IF('Shoppable Services'!$F$4=$D110,1,0)*IF('Shoppable Services'!$E$4=$C110,1,0)*IF('Shoppable Services'!$D$4=$B110,1,0)*IF('Shoppable Services'!$C$4=$A110,1,0)*IF('Shoppable Services'!$B$4=AI$82,AI29,0)</f>
        <v>0</v>
      </c>
      <c r="AJ110" s="3">
        <f>IF('Shoppable Services'!$F$4=$D110,1,0)*IF('Shoppable Services'!$E$4=$C110,1,0)*IF('Shoppable Services'!$D$4=$B110,1,0)*IF('Shoppable Services'!$C$4=$A110,1,0)*IF('Shoppable Services'!$B$4=AJ$82,AJ29,0)</f>
        <v>0</v>
      </c>
      <c r="AK110" s="3">
        <f>IF('Shoppable Services'!$F$4=$D110,1,0)*IF('Shoppable Services'!$E$4=$C110,1,0)*IF('Shoppable Services'!$D$4=$B110,1,0)*IF('Shoppable Services'!$C$4=$A110,1,0)*IF('Shoppable Services'!$B$4=AK$82,AK29,0)</f>
        <v>0</v>
      </c>
      <c r="AL110" s="3">
        <f>IF('Shoppable Services'!$F$4=$D110,1,0)*IF('Shoppable Services'!$E$4=$C110,1,0)*IF('Shoppable Services'!$D$4=$B110,1,0)*IF('Shoppable Services'!$C$4=$A110,1,0)*IF('Shoppable Services'!$B$4=AL$82,AL29,0)</f>
        <v>0</v>
      </c>
      <c r="AM110" s="3">
        <f>IF('Shoppable Services'!$F$4=$D110,1,0)*IF('Shoppable Services'!$E$4=$C110,1,0)*IF('Shoppable Services'!$D$4=$B110,1,0)*IF('Shoppable Services'!$C$4=$A110,1,0)*IF('Shoppable Services'!$B$4=AM$82,AM29,0)</f>
        <v>0</v>
      </c>
      <c r="AN110" s="3">
        <f>IF('Shoppable Services'!$F$4=$D110,1,0)*IF('Shoppable Services'!$E$4=$C110,1,0)*IF('Shoppable Services'!$D$4=$B110,1,0)*IF('Shoppable Services'!$C$4=$A110,1,0)*IF('Shoppable Services'!$B$4=AN$82,AN29,0)</f>
        <v>0</v>
      </c>
      <c r="AO110" s="3">
        <f>IF('Shoppable Services'!$F$4=$D110,1,0)*IF('Shoppable Services'!$E$4=$C110,1,0)*IF('Shoppable Services'!$D$4=$B110,1,0)*IF('Shoppable Services'!$C$4=$A110,1,0)*IF('Shoppable Services'!$B$4=AO$82,AO29,0)</f>
        <v>0</v>
      </c>
      <c r="AP110" s="3">
        <f>IF('Shoppable Services'!$F$4=$D110,1,0)*IF('Shoppable Services'!$E$4=$C110,1,0)*IF('Shoppable Services'!$D$4=$B110,1,0)*IF('Shoppable Services'!$C$4=$A110,1,0)*IF('Shoppable Services'!$B$4=AP$82,AP29,0)</f>
        <v>0</v>
      </c>
      <c r="AQ110" s="3">
        <f>IF('Shoppable Services'!$F$4=$D110,1,0)*IF('Shoppable Services'!$E$4=$C110,1,0)*IF('Shoppable Services'!$D$4=$B110,1,0)*IF('Shoppable Services'!$C$4=$A110,1,0)*IF('Shoppable Services'!$B$4=AQ$82,AQ29,0)</f>
        <v>0</v>
      </c>
      <c r="AR110" s="3">
        <f>IF('Shoppable Services'!$F$4=$D110,1,0)*IF('Shoppable Services'!$E$4=$C110,1,0)*IF('Shoppable Services'!$D$4=$B110,1,0)*IF('Shoppable Services'!$C$4=$A110,1,0)*IF('Shoppable Services'!$B$4=AR$82,AR29,0)</f>
        <v>0</v>
      </c>
      <c r="AS110" s="3">
        <f>IF('Shoppable Services'!$F$4=$D110,1,0)*IF('Shoppable Services'!$E$4=$C110,1,0)*IF('Shoppable Services'!$D$4=$B110,1,0)*IF('Shoppable Services'!$C$4=$A110,1,0)*IF('Shoppable Services'!$B$4=AS$82,AS29,0)</f>
        <v>0</v>
      </c>
      <c r="AT110" s="3">
        <f>IF('Shoppable Services'!$F$4=$D110,1,0)*IF('Shoppable Services'!$E$4=$C110,1,0)*IF('Shoppable Services'!$D$4=$B110,1,0)*IF('Shoppable Services'!$C$4=$A110,1,0)*IF('Shoppable Services'!$B$4=AT$82,AT29,0)</f>
        <v>0</v>
      </c>
      <c r="AU110" s="3">
        <f>IF('Shoppable Services'!$F$4=$D110,1,0)*IF('Shoppable Services'!$E$4=$C110,1,0)*IF('Shoppable Services'!$D$4=$B110,1,0)*IF('Shoppable Services'!$C$4=$A110,1,0)*IF('Shoppable Services'!$B$4=AU$82,AU29,0)</f>
        <v>0</v>
      </c>
      <c r="AV110" s="3">
        <f>IF('Shoppable Services'!$F$4=$D110,1,0)*IF('Shoppable Services'!$E$4=$C110,1,0)*IF('Shoppable Services'!$D$4=$B110,1,0)*IF('Shoppable Services'!$C$4=$A110,1,0)*IF('Shoppable Services'!$B$4=AV$82,AV29,0)</f>
        <v>0</v>
      </c>
      <c r="AW110" s="3">
        <f>IF('Shoppable Services'!$F$4=$D110,1,0)*IF('Shoppable Services'!$E$4=$C110,1,0)*IF('Shoppable Services'!$D$4=$B110,1,0)*IF('Shoppable Services'!$C$4=$A110,1,0)*IF('Shoppable Services'!$B$4=AW$82,AW29,0)</f>
        <v>0</v>
      </c>
      <c r="AX110" s="3">
        <f>IF('Shoppable Services'!$F$4=$D110,1,0)*IF('Shoppable Services'!$E$4=$C110,1,0)*IF('Shoppable Services'!$D$4=$B110,1,0)*IF('Shoppable Services'!$C$4=$A110,1,0)*IF('Shoppable Services'!$B$4=AX$82,AX29,0)</f>
        <v>0</v>
      </c>
      <c r="AY110" s="3">
        <f>IF('Shoppable Services'!$F$4=$D110,1,0)*IF('Shoppable Services'!$E$4=$C110,1,0)*IF('Shoppable Services'!$D$4=$B110,1,0)*IF('Shoppable Services'!$C$4=$A110,1,0)*IF('Shoppable Services'!$B$4=AY$82,AY29,0)</f>
        <v>0</v>
      </c>
      <c r="AZ110" s="3">
        <f>IF('Shoppable Services'!$F$4=$D110,1,0)*IF('Shoppable Services'!$E$4=$C110,1,0)*IF('Shoppable Services'!$D$4=$B110,1,0)*IF('Shoppable Services'!$C$4=$A110,1,0)*IF('Shoppable Services'!$B$4=AZ$82,AZ29,0)</f>
        <v>0</v>
      </c>
      <c r="BA110" s="3">
        <f>IF('Shoppable Services'!$F$4=$D110,1,0)*IF('Shoppable Services'!$E$4=$C110,1,0)*IF('Shoppable Services'!$D$4=$B110,1,0)*IF('Shoppable Services'!$C$4=$A110,1,0)*IF('Shoppable Services'!$B$4=BA$82,BA29,0)</f>
        <v>0</v>
      </c>
      <c r="BB110" s="3">
        <f>IF('Shoppable Services'!$F$4=$D110,1,0)*IF('Shoppable Services'!$E$4=$C110,1,0)*IF('Shoppable Services'!$D$4=$B110,1,0)*IF('Shoppable Services'!$C$4=$A110,1,0)*IF('Shoppable Services'!$B$4=BB$82,BB29,0)</f>
        <v>0</v>
      </c>
      <c r="BC110" s="3">
        <f>IF('Shoppable Services'!$F$4=$D110,1,0)*IF('Shoppable Services'!$E$4=$C110,1,0)*IF('Shoppable Services'!$D$4=$B110,1,0)*IF('Shoppable Services'!$C$4=$A110,1,0)*IF('Shoppable Services'!$B$4=BC$82,BC29,0)</f>
        <v>0</v>
      </c>
      <c r="BD110" s="3">
        <f>IF('Shoppable Services'!$F$4=$D110,1,0)*IF('Shoppable Services'!$E$4=$C110,1,0)*IF('Shoppable Services'!$D$4=$B110,1,0)*IF('Shoppable Services'!$C$4=$A110,1,0)*IF('Shoppable Services'!$B$4=BD$82,BD29,0)</f>
        <v>0</v>
      </c>
      <c r="BE110" s="3">
        <f>IF('Shoppable Services'!$F$4=$D110,1,0)*IF('Shoppable Services'!$E$4=$C110,1,0)*IF('Shoppable Services'!$D$4=$B110,1,0)*IF('Shoppable Services'!$C$4=$A110,1,0)*IF('Shoppable Services'!$B$4=BE$82,BE29,0)</f>
        <v>0</v>
      </c>
      <c r="BF110" s="3">
        <f>IF('Shoppable Services'!$F$4=$D110,1,0)*IF('Shoppable Services'!$E$4=$C110,1,0)*IF('Shoppable Services'!$D$4=$B110,1,0)*IF('Shoppable Services'!$C$4=$A110,1,0)*IF('Shoppable Services'!$B$4=BF$82,BF29,0)</f>
        <v>0</v>
      </c>
      <c r="BG110" s="3">
        <f>IF('Shoppable Services'!$F$4=$D110,1,0)*IF('Shoppable Services'!$E$4=$C110,1,0)*IF('Shoppable Services'!$D$4=$B110,1,0)*IF('Shoppable Services'!$C$4=$A110,1,0)*IF('Shoppable Services'!$B$4=BG$82,BG29,0)</f>
        <v>0</v>
      </c>
    </row>
    <row r="111" spans="1:59">
      <c r="A111" t="s">
        <v>8</v>
      </c>
      <c r="B111" t="s">
        <v>24</v>
      </c>
      <c r="C111" t="s">
        <v>25</v>
      </c>
      <c r="D111" t="s">
        <v>11</v>
      </c>
      <c r="E111" s="3">
        <f>IF('Shoppable Services'!$F$4=$D111,1,0)*IF('Shoppable Services'!$E$4=$C111,1,0)*IF('Shoppable Services'!$D$4=$B111,1,0)*IF('Shoppable Services'!$C$4=$A111,1,0)*$E30</f>
        <v>0</v>
      </c>
      <c r="F111" s="3">
        <f>IF('Shoppable Services'!$F$4=$D111,1,0)*IF('Shoppable Services'!$E$4=$C111,1,0)*IF('Shoppable Services'!$D$4=$B111,1,0)*IF('Shoppable Services'!$C$4=$A111,1,0)*$F30</f>
        <v>0</v>
      </c>
      <c r="G111" s="3">
        <f>IF('Shoppable Services'!$F$4=$D111,1,0)*IF('Shoppable Services'!$E$4=$C111,1,0)*IF('Shoppable Services'!$D$4=$B111,1,0)*IF('Shoppable Services'!$C$4=$A111,1,0)*$G30</f>
        <v>0</v>
      </c>
      <c r="H111" s="3">
        <f>IF('Shoppable Services'!$F$4=$D111,1,0)*IF('Shoppable Services'!$E$4=$C111,1,0)*IF('Shoppable Services'!$D$4=$B111,1,0)*IF('Shoppable Services'!$C$4=$A111,1,0)*$H30</f>
        <v>0</v>
      </c>
      <c r="I111" s="3">
        <f>IF('Shoppable Services'!$F$4=$D111,1,0)*IF('Shoppable Services'!$E$4=$C111,1,0)*IF('Shoppable Services'!$D$4=$B111,1,0)*IF('Shoppable Services'!$C$4=$A111,1,0)*$I30</f>
        <v>0</v>
      </c>
      <c r="J111" s="3">
        <f>IF('Shoppable Services'!$F$4=$D111,1,0)*IF('Shoppable Services'!$E$4=$C111,1,0)*IF('Shoppable Services'!$D$4=$B111,1,0)*IF('Shoppable Services'!$C$4=$A111,1,0)*IF('Shoppable Services'!$B$4=J$82,J30,0)</f>
        <v>0</v>
      </c>
      <c r="K111" s="3">
        <f>IF('Shoppable Services'!$F$4=$D111,1,0)*IF('Shoppable Services'!$E$4=$C111,1,0)*IF('Shoppable Services'!$D$4=$B111,1,0)*IF('Shoppable Services'!$C$4=$A111,1,0)*IF('Shoppable Services'!$B$4=K$82,K30,0)</f>
        <v>0</v>
      </c>
      <c r="L111" s="3">
        <f>IF('Shoppable Services'!$F$4=$D111,1,0)*IF('Shoppable Services'!$E$4=$C111,1,0)*IF('Shoppable Services'!$D$4=$B111,1,0)*IF('Shoppable Services'!$C$4=$A111,1,0)*IF('Shoppable Services'!$B$4=L$82,L30,0)</f>
        <v>0</v>
      </c>
      <c r="M111" s="3">
        <f>IF('Shoppable Services'!$F$4=$D111,1,0)*IF('Shoppable Services'!$E$4=$C111,1,0)*IF('Shoppable Services'!$D$4=$B111,1,0)*IF('Shoppable Services'!$C$4=$A111,1,0)*IF('Shoppable Services'!$B$4=M$82,M30,0)</f>
        <v>0</v>
      </c>
      <c r="N111" s="3">
        <f>IF('Shoppable Services'!$F$4=$D111,1,0)*IF('Shoppable Services'!$E$4=$C111,1,0)*IF('Shoppable Services'!$D$4=$B111,1,0)*IF('Shoppable Services'!$C$4=$A111,1,0)*IF('Shoppable Services'!$B$4=N$82,N30,0)</f>
        <v>0</v>
      </c>
      <c r="O111" s="3">
        <f>IF('Shoppable Services'!$F$4=$D111,1,0)*IF('Shoppable Services'!$E$4=$C111,1,0)*IF('Shoppable Services'!$D$4=$B111,1,0)*IF('Shoppable Services'!$C$4=$A111,1,0)*IF('Shoppable Services'!$B$4=O$82,O30,0)</f>
        <v>0</v>
      </c>
      <c r="P111" s="3">
        <f>IF('Shoppable Services'!$F$4=$D111,1,0)*IF('Shoppable Services'!$E$4=$C111,1,0)*IF('Shoppable Services'!$D$4=$B111,1,0)*IF('Shoppable Services'!$C$4=$A111,1,0)*IF('Shoppable Services'!$B$4=P$82,P30,0)</f>
        <v>0</v>
      </c>
      <c r="Q111" s="3">
        <f>IF('Shoppable Services'!$F$4=$D111,1,0)*IF('Shoppable Services'!$E$4=$C111,1,0)*IF('Shoppable Services'!$D$4=$B111,1,0)*IF('Shoppable Services'!$C$4=$A111,1,0)*IF('Shoppable Services'!$B$4=Q$82,Q30,0)</f>
        <v>0</v>
      </c>
      <c r="R111" s="3">
        <f>IF('Shoppable Services'!$F$4=$D111,1,0)*IF('Shoppable Services'!$E$4=$C111,1,0)*IF('Shoppable Services'!$D$4=$B111,1,0)*IF('Shoppable Services'!$C$4=$A111,1,0)*IF('Shoppable Services'!$B$4=R$82,R30,0)</f>
        <v>0</v>
      </c>
      <c r="S111" s="3">
        <f>IF('Shoppable Services'!$F$4=$D111,1,0)*IF('Shoppable Services'!$E$4=$C111,1,0)*IF('Shoppable Services'!$D$4=$B111,1,0)*IF('Shoppable Services'!$C$4=$A111,1,0)*IF('Shoppable Services'!$B$4=S$82,S30,0)</f>
        <v>0</v>
      </c>
      <c r="T111" s="3">
        <f>IF('Shoppable Services'!$F$4=$D111,1,0)*IF('Shoppable Services'!$E$4=$C111,1,0)*IF('Shoppable Services'!$D$4=$B111,1,0)*IF('Shoppable Services'!$C$4=$A111,1,0)*IF('Shoppable Services'!$B$4=T$82,T30,0)</f>
        <v>0</v>
      </c>
      <c r="U111" s="3">
        <f>IF('Shoppable Services'!$F$4=$D111,1,0)*IF('Shoppable Services'!$E$4=$C111,1,0)*IF('Shoppable Services'!$D$4=$B111,1,0)*IF('Shoppable Services'!$C$4=$A111,1,0)*IF('Shoppable Services'!$B$4=U$82,U30,0)</f>
        <v>0</v>
      </c>
      <c r="V111" s="3">
        <f>IF('Shoppable Services'!$F$4=$D111,1,0)*IF('Shoppable Services'!$E$4=$C111,1,0)*IF('Shoppable Services'!$D$4=$B111,1,0)*IF('Shoppable Services'!$C$4=$A111,1,0)*IF('Shoppable Services'!$B$4=V$82,V30,0)</f>
        <v>0</v>
      </c>
      <c r="W111" s="3">
        <f>IF('Shoppable Services'!$F$4=$D111,1,0)*IF('Shoppable Services'!$E$4=$C111,1,0)*IF('Shoppable Services'!$D$4=$B111,1,0)*IF('Shoppable Services'!$C$4=$A111,1,0)*IF('Shoppable Services'!$B$4=W$82,W30,0)</f>
        <v>0</v>
      </c>
      <c r="X111" s="3">
        <f>IF('Shoppable Services'!$F$4=$D111,1,0)*IF('Shoppable Services'!$E$4=$C111,1,0)*IF('Shoppable Services'!$D$4=$B111,1,0)*IF('Shoppable Services'!$C$4=$A111,1,0)*IF('Shoppable Services'!$B$4=X$82,X30,0)</f>
        <v>0</v>
      </c>
      <c r="Y111" s="3">
        <f>IF('Shoppable Services'!$F$4=$D111,1,0)*IF('Shoppable Services'!$E$4=$C111,1,0)*IF('Shoppable Services'!$D$4=$B111,1,0)*IF('Shoppable Services'!$C$4=$A111,1,0)*IF('Shoppable Services'!$B$4=Y$82,Y30,0)</f>
        <v>0</v>
      </c>
      <c r="Z111" s="3">
        <f>IF('Shoppable Services'!$F$4=$D111,1,0)*IF('Shoppable Services'!$E$4=$C111,1,0)*IF('Shoppable Services'!$D$4=$B111,1,0)*IF('Shoppable Services'!$C$4=$A111,1,0)*IF('Shoppable Services'!$B$4=Z$82,Z30,0)</f>
        <v>0</v>
      </c>
      <c r="AA111" s="3">
        <f>IF('Shoppable Services'!$F$4=$D111,1,0)*IF('Shoppable Services'!$E$4=$C111,1,0)*IF('Shoppable Services'!$D$4=$B111,1,0)*IF('Shoppable Services'!$C$4=$A111,1,0)*IF('Shoppable Services'!$B$4=AA$82,AA30,0)</f>
        <v>0</v>
      </c>
      <c r="AB111" s="3">
        <f>IF('Shoppable Services'!$F$4=$D111,1,0)*IF('Shoppable Services'!$E$4=$C111,1,0)*IF('Shoppable Services'!$D$4=$B111,1,0)*IF('Shoppable Services'!$C$4=$A111,1,0)*IF('Shoppable Services'!$B$4=AB$82,AB30,0)</f>
        <v>0</v>
      </c>
      <c r="AC111" s="3">
        <f>IF('Shoppable Services'!$F$4=$D111,1,0)*IF('Shoppable Services'!$E$4=$C111,1,0)*IF('Shoppable Services'!$D$4=$B111,1,0)*IF('Shoppable Services'!$C$4=$A111,1,0)*IF('Shoppable Services'!$B$4=AC$82,AC30,0)</f>
        <v>0</v>
      </c>
      <c r="AD111" s="3">
        <f>IF('Shoppable Services'!$F$4=$D111,1,0)*IF('Shoppable Services'!$E$4=$C111,1,0)*IF('Shoppable Services'!$D$4=$B111,1,0)*IF('Shoppable Services'!$C$4=$A111,1,0)*IF('Shoppable Services'!$B$4=AD$82,AD30,0)</f>
        <v>0</v>
      </c>
      <c r="AE111" s="3">
        <f>IF('Shoppable Services'!$F$4=$D111,1,0)*IF('Shoppable Services'!$E$4=$C111,1,0)*IF('Shoppable Services'!$D$4=$B111,1,0)*IF('Shoppable Services'!$C$4=$A111,1,0)*IF('Shoppable Services'!$B$4=AE$82,AE30,0)</f>
        <v>0</v>
      </c>
      <c r="AF111" s="3">
        <f>IF('Shoppable Services'!$F$4=$D111,1,0)*IF('Shoppable Services'!$E$4=$C111,1,0)*IF('Shoppable Services'!$D$4=$B111,1,0)*IF('Shoppable Services'!$C$4=$A111,1,0)*IF('Shoppable Services'!$B$4=AF$82,AF30,0)</f>
        <v>0</v>
      </c>
      <c r="AG111" s="3">
        <f>IF('Shoppable Services'!$F$4=$D111,1,0)*IF('Shoppable Services'!$E$4=$C111,1,0)*IF('Shoppable Services'!$D$4=$B111,1,0)*IF('Shoppable Services'!$C$4=$A111,1,0)*IF('Shoppable Services'!$B$4=AG$82,AG30,0)</f>
        <v>0</v>
      </c>
      <c r="AH111" s="3">
        <f>IF('Shoppable Services'!$F$4=$D111,1,0)*IF('Shoppable Services'!$E$4=$C111,1,0)*IF('Shoppable Services'!$D$4=$B111,1,0)*IF('Shoppable Services'!$C$4=$A111,1,0)*IF('Shoppable Services'!$B$4=AH$82,AH30,0)</f>
        <v>0</v>
      </c>
      <c r="AI111" s="3">
        <f>IF('Shoppable Services'!$F$4=$D111,1,0)*IF('Shoppable Services'!$E$4=$C111,1,0)*IF('Shoppable Services'!$D$4=$B111,1,0)*IF('Shoppable Services'!$C$4=$A111,1,0)*IF('Shoppable Services'!$B$4=AI$82,AI30,0)</f>
        <v>0</v>
      </c>
      <c r="AJ111" s="3">
        <f>IF('Shoppable Services'!$F$4=$D111,1,0)*IF('Shoppable Services'!$E$4=$C111,1,0)*IF('Shoppable Services'!$D$4=$B111,1,0)*IF('Shoppable Services'!$C$4=$A111,1,0)*IF('Shoppable Services'!$B$4=AJ$82,AJ30,0)</f>
        <v>0</v>
      </c>
      <c r="AK111" s="3">
        <f>IF('Shoppable Services'!$F$4=$D111,1,0)*IF('Shoppable Services'!$E$4=$C111,1,0)*IF('Shoppable Services'!$D$4=$B111,1,0)*IF('Shoppable Services'!$C$4=$A111,1,0)*IF('Shoppable Services'!$B$4=AK$82,AK30,0)</f>
        <v>0</v>
      </c>
      <c r="AL111" s="3">
        <f>IF('Shoppable Services'!$F$4=$D111,1,0)*IF('Shoppable Services'!$E$4=$C111,1,0)*IF('Shoppable Services'!$D$4=$B111,1,0)*IF('Shoppable Services'!$C$4=$A111,1,0)*IF('Shoppable Services'!$B$4=AL$82,AL30,0)</f>
        <v>0</v>
      </c>
      <c r="AM111" s="3">
        <f>IF('Shoppable Services'!$F$4=$D111,1,0)*IF('Shoppable Services'!$E$4=$C111,1,0)*IF('Shoppable Services'!$D$4=$B111,1,0)*IF('Shoppable Services'!$C$4=$A111,1,0)*IF('Shoppable Services'!$B$4=AM$82,AM30,0)</f>
        <v>0</v>
      </c>
      <c r="AN111" s="3">
        <f>IF('Shoppable Services'!$F$4=$D111,1,0)*IF('Shoppable Services'!$E$4=$C111,1,0)*IF('Shoppable Services'!$D$4=$B111,1,0)*IF('Shoppable Services'!$C$4=$A111,1,0)*IF('Shoppable Services'!$B$4=AN$82,AN30,0)</f>
        <v>0</v>
      </c>
      <c r="AO111" s="3">
        <f>IF('Shoppable Services'!$F$4=$D111,1,0)*IF('Shoppable Services'!$E$4=$C111,1,0)*IF('Shoppable Services'!$D$4=$B111,1,0)*IF('Shoppable Services'!$C$4=$A111,1,0)*IF('Shoppable Services'!$B$4=AO$82,AO30,0)</f>
        <v>0</v>
      </c>
      <c r="AP111" s="3">
        <f>IF('Shoppable Services'!$F$4=$D111,1,0)*IF('Shoppable Services'!$E$4=$C111,1,0)*IF('Shoppable Services'!$D$4=$B111,1,0)*IF('Shoppable Services'!$C$4=$A111,1,0)*IF('Shoppable Services'!$B$4=AP$82,AP30,0)</f>
        <v>0</v>
      </c>
      <c r="AQ111" s="3">
        <f>IF('Shoppable Services'!$F$4=$D111,1,0)*IF('Shoppable Services'!$E$4=$C111,1,0)*IF('Shoppable Services'!$D$4=$B111,1,0)*IF('Shoppable Services'!$C$4=$A111,1,0)*IF('Shoppable Services'!$B$4=AQ$82,AQ30,0)</f>
        <v>0</v>
      </c>
      <c r="AR111" s="3">
        <f>IF('Shoppable Services'!$F$4=$D111,1,0)*IF('Shoppable Services'!$E$4=$C111,1,0)*IF('Shoppable Services'!$D$4=$B111,1,0)*IF('Shoppable Services'!$C$4=$A111,1,0)*IF('Shoppable Services'!$B$4=AR$82,AR30,0)</f>
        <v>0</v>
      </c>
      <c r="AS111" s="3">
        <f>IF('Shoppable Services'!$F$4=$D111,1,0)*IF('Shoppable Services'!$E$4=$C111,1,0)*IF('Shoppable Services'!$D$4=$B111,1,0)*IF('Shoppable Services'!$C$4=$A111,1,0)*IF('Shoppable Services'!$B$4=AS$82,AS30,0)</f>
        <v>0</v>
      </c>
      <c r="AT111" s="3">
        <f>IF('Shoppable Services'!$F$4=$D111,1,0)*IF('Shoppable Services'!$E$4=$C111,1,0)*IF('Shoppable Services'!$D$4=$B111,1,0)*IF('Shoppable Services'!$C$4=$A111,1,0)*IF('Shoppable Services'!$B$4=AT$82,AT30,0)</f>
        <v>0</v>
      </c>
      <c r="AU111" s="3">
        <f>IF('Shoppable Services'!$F$4=$D111,1,0)*IF('Shoppable Services'!$E$4=$C111,1,0)*IF('Shoppable Services'!$D$4=$B111,1,0)*IF('Shoppable Services'!$C$4=$A111,1,0)*IF('Shoppable Services'!$B$4=AU$82,AU30,0)</f>
        <v>0</v>
      </c>
      <c r="AV111" s="3">
        <f>IF('Shoppable Services'!$F$4=$D111,1,0)*IF('Shoppable Services'!$E$4=$C111,1,0)*IF('Shoppable Services'!$D$4=$B111,1,0)*IF('Shoppable Services'!$C$4=$A111,1,0)*IF('Shoppable Services'!$B$4=AV$82,AV30,0)</f>
        <v>0</v>
      </c>
      <c r="AW111" s="3">
        <f>IF('Shoppable Services'!$F$4=$D111,1,0)*IF('Shoppable Services'!$E$4=$C111,1,0)*IF('Shoppable Services'!$D$4=$B111,1,0)*IF('Shoppable Services'!$C$4=$A111,1,0)*IF('Shoppable Services'!$B$4=AW$82,AW30,0)</f>
        <v>0</v>
      </c>
      <c r="AX111" s="3">
        <f>IF('Shoppable Services'!$F$4=$D111,1,0)*IF('Shoppable Services'!$E$4=$C111,1,0)*IF('Shoppable Services'!$D$4=$B111,1,0)*IF('Shoppable Services'!$C$4=$A111,1,0)*IF('Shoppable Services'!$B$4=AX$82,AX30,0)</f>
        <v>0</v>
      </c>
      <c r="AY111" s="3">
        <f>IF('Shoppable Services'!$F$4=$D111,1,0)*IF('Shoppable Services'!$E$4=$C111,1,0)*IF('Shoppable Services'!$D$4=$B111,1,0)*IF('Shoppable Services'!$C$4=$A111,1,0)*IF('Shoppable Services'!$B$4=AY$82,AY30,0)</f>
        <v>0</v>
      </c>
      <c r="AZ111" s="3">
        <f>IF('Shoppable Services'!$F$4=$D111,1,0)*IF('Shoppable Services'!$E$4=$C111,1,0)*IF('Shoppable Services'!$D$4=$B111,1,0)*IF('Shoppable Services'!$C$4=$A111,1,0)*IF('Shoppable Services'!$B$4=AZ$82,AZ30,0)</f>
        <v>0</v>
      </c>
      <c r="BA111" s="3">
        <f>IF('Shoppable Services'!$F$4=$D111,1,0)*IF('Shoppable Services'!$E$4=$C111,1,0)*IF('Shoppable Services'!$D$4=$B111,1,0)*IF('Shoppable Services'!$C$4=$A111,1,0)*IF('Shoppable Services'!$B$4=BA$82,BA30,0)</f>
        <v>0</v>
      </c>
      <c r="BB111" s="3">
        <f>IF('Shoppable Services'!$F$4=$D111,1,0)*IF('Shoppable Services'!$E$4=$C111,1,0)*IF('Shoppable Services'!$D$4=$B111,1,0)*IF('Shoppable Services'!$C$4=$A111,1,0)*IF('Shoppable Services'!$B$4=BB$82,BB30,0)</f>
        <v>0</v>
      </c>
      <c r="BC111" s="3">
        <f>IF('Shoppable Services'!$F$4=$D111,1,0)*IF('Shoppable Services'!$E$4=$C111,1,0)*IF('Shoppable Services'!$D$4=$B111,1,0)*IF('Shoppable Services'!$C$4=$A111,1,0)*IF('Shoppable Services'!$B$4=BC$82,BC30,0)</f>
        <v>0</v>
      </c>
      <c r="BD111" s="3">
        <f>IF('Shoppable Services'!$F$4=$D111,1,0)*IF('Shoppable Services'!$E$4=$C111,1,0)*IF('Shoppable Services'!$D$4=$B111,1,0)*IF('Shoppable Services'!$C$4=$A111,1,0)*IF('Shoppable Services'!$B$4=BD$82,BD30,0)</f>
        <v>0</v>
      </c>
      <c r="BE111" s="3">
        <f>IF('Shoppable Services'!$F$4=$D111,1,0)*IF('Shoppable Services'!$E$4=$C111,1,0)*IF('Shoppable Services'!$D$4=$B111,1,0)*IF('Shoppable Services'!$C$4=$A111,1,0)*IF('Shoppable Services'!$B$4=BE$82,BE30,0)</f>
        <v>0</v>
      </c>
      <c r="BF111" s="3">
        <f>IF('Shoppable Services'!$F$4=$D111,1,0)*IF('Shoppable Services'!$E$4=$C111,1,0)*IF('Shoppable Services'!$D$4=$B111,1,0)*IF('Shoppable Services'!$C$4=$A111,1,0)*IF('Shoppable Services'!$B$4=BF$82,BF30,0)</f>
        <v>0</v>
      </c>
      <c r="BG111" s="3">
        <f>IF('Shoppable Services'!$F$4=$D111,1,0)*IF('Shoppable Services'!$E$4=$C111,1,0)*IF('Shoppable Services'!$D$4=$B111,1,0)*IF('Shoppable Services'!$C$4=$A111,1,0)*IF('Shoppable Services'!$B$4=BG$82,BG30,0)</f>
        <v>0</v>
      </c>
    </row>
    <row r="112" spans="1:59">
      <c r="A112" t="s">
        <v>8</v>
      </c>
      <c r="B112" t="s">
        <v>24</v>
      </c>
      <c r="C112" t="s">
        <v>88</v>
      </c>
      <c r="D112" t="s">
        <v>9</v>
      </c>
      <c r="E112" s="3">
        <f>IF('Shoppable Services'!$F$4=$D112,1,0)*IF('Shoppable Services'!$E$4=$C112,1,0)*IF('Shoppable Services'!$D$4=$B112,1,0)*IF('Shoppable Services'!$C$4=$A112,1,0)*$E31</f>
        <v>0</v>
      </c>
      <c r="F112" s="3">
        <f>IF('Shoppable Services'!$F$4=$D112,1,0)*IF('Shoppable Services'!$E$4=$C112,1,0)*IF('Shoppable Services'!$D$4=$B112,1,0)*IF('Shoppable Services'!$C$4=$A112,1,0)*$F31</f>
        <v>0</v>
      </c>
      <c r="G112" s="3">
        <f>IF('Shoppable Services'!$F$4=$D112,1,0)*IF('Shoppable Services'!$E$4=$C112,1,0)*IF('Shoppable Services'!$D$4=$B112,1,0)*IF('Shoppable Services'!$C$4=$A112,1,0)*$G31</f>
        <v>0</v>
      </c>
      <c r="H112" s="3">
        <f>IF('Shoppable Services'!$F$4=$D112,1,0)*IF('Shoppable Services'!$E$4=$C112,1,0)*IF('Shoppable Services'!$D$4=$B112,1,0)*IF('Shoppable Services'!$C$4=$A112,1,0)*$H31</f>
        <v>0</v>
      </c>
      <c r="I112" s="3">
        <f>IF('Shoppable Services'!$F$4=$D112,1,0)*IF('Shoppable Services'!$E$4=$C112,1,0)*IF('Shoppable Services'!$D$4=$B112,1,0)*IF('Shoppable Services'!$C$4=$A112,1,0)*$I31</f>
        <v>0</v>
      </c>
      <c r="J112" s="3">
        <f>IF('Shoppable Services'!$F$4=$D112,1,0)*IF('Shoppable Services'!$E$4=$C112,1,0)*IF('Shoppable Services'!$D$4=$B112,1,0)*IF('Shoppable Services'!$C$4=$A112,1,0)*IF('Shoppable Services'!$B$4=J$82,J31,0)</f>
        <v>0</v>
      </c>
      <c r="K112" s="3">
        <f>IF('Shoppable Services'!$F$4=$D112,1,0)*IF('Shoppable Services'!$E$4=$C112,1,0)*IF('Shoppable Services'!$D$4=$B112,1,0)*IF('Shoppable Services'!$C$4=$A112,1,0)*IF('Shoppable Services'!$B$4=K$82,K31,0)</f>
        <v>0</v>
      </c>
      <c r="L112" s="3">
        <f>IF('Shoppable Services'!$F$4=$D112,1,0)*IF('Shoppable Services'!$E$4=$C112,1,0)*IF('Shoppable Services'!$D$4=$B112,1,0)*IF('Shoppable Services'!$C$4=$A112,1,0)*IF('Shoppable Services'!$B$4=L$82,L31,0)</f>
        <v>0</v>
      </c>
      <c r="M112" s="3">
        <f>IF('Shoppable Services'!$F$4=$D112,1,0)*IF('Shoppable Services'!$E$4=$C112,1,0)*IF('Shoppable Services'!$D$4=$B112,1,0)*IF('Shoppable Services'!$C$4=$A112,1,0)*IF('Shoppable Services'!$B$4=M$82,M31,0)</f>
        <v>0</v>
      </c>
      <c r="N112" s="3">
        <f>IF('Shoppable Services'!$F$4=$D112,1,0)*IF('Shoppable Services'!$E$4=$C112,1,0)*IF('Shoppable Services'!$D$4=$B112,1,0)*IF('Shoppable Services'!$C$4=$A112,1,0)*IF('Shoppable Services'!$B$4=N$82,N31,0)</f>
        <v>0</v>
      </c>
      <c r="O112" s="3">
        <f>IF('Shoppable Services'!$F$4=$D112,1,0)*IF('Shoppable Services'!$E$4=$C112,1,0)*IF('Shoppable Services'!$D$4=$B112,1,0)*IF('Shoppable Services'!$C$4=$A112,1,0)*IF('Shoppable Services'!$B$4=O$82,O31,0)</f>
        <v>0</v>
      </c>
      <c r="P112" s="3">
        <f>IF('Shoppable Services'!$F$4=$D112,1,0)*IF('Shoppable Services'!$E$4=$C112,1,0)*IF('Shoppable Services'!$D$4=$B112,1,0)*IF('Shoppable Services'!$C$4=$A112,1,0)*IF('Shoppable Services'!$B$4=P$82,P31,0)</f>
        <v>0</v>
      </c>
      <c r="Q112" s="3">
        <f>IF('Shoppable Services'!$F$4=$D112,1,0)*IF('Shoppable Services'!$E$4=$C112,1,0)*IF('Shoppable Services'!$D$4=$B112,1,0)*IF('Shoppable Services'!$C$4=$A112,1,0)*IF('Shoppable Services'!$B$4=Q$82,Q31,0)</f>
        <v>0</v>
      </c>
      <c r="R112" s="3">
        <f>IF('Shoppable Services'!$F$4=$D112,1,0)*IF('Shoppable Services'!$E$4=$C112,1,0)*IF('Shoppable Services'!$D$4=$B112,1,0)*IF('Shoppable Services'!$C$4=$A112,1,0)*IF('Shoppable Services'!$B$4=R$82,R31,0)</f>
        <v>0</v>
      </c>
      <c r="S112" s="3">
        <f>IF('Shoppable Services'!$F$4=$D112,1,0)*IF('Shoppable Services'!$E$4=$C112,1,0)*IF('Shoppable Services'!$D$4=$B112,1,0)*IF('Shoppable Services'!$C$4=$A112,1,0)*IF('Shoppable Services'!$B$4=S$82,S31,0)</f>
        <v>0</v>
      </c>
      <c r="T112" s="3">
        <f>IF('Shoppable Services'!$F$4=$D112,1,0)*IF('Shoppable Services'!$E$4=$C112,1,0)*IF('Shoppable Services'!$D$4=$B112,1,0)*IF('Shoppable Services'!$C$4=$A112,1,0)*IF('Shoppable Services'!$B$4=T$82,T31,0)</f>
        <v>0</v>
      </c>
      <c r="U112" s="3">
        <f>IF('Shoppable Services'!$F$4=$D112,1,0)*IF('Shoppable Services'!$E$4=$C112,1,0)*IF('Shoppable Services'!$D$4=$B112,1,0)*IF('Shoppable Services'!$C$4=$A112,1,0)*IF('Shoppable Services'!$B$4=U$82,U31,0)</f>
        <v>0</v>
      </c>
      <c r="V112" s="3">
        <f>IF('Shoppable Services'!$F$4=$D112,1,0)*IF('Shoppable Services'!$E$4=$C112,1,0)*IF('Shoppable Services'!$D$4=$B112,1,0)*IF('Shoppable Services'!$C$4=$A112,1,0)*IF('Shoppable Services'!$B$4=V$82,V31,0)</f>
        <v>0</v>
      </c>
      <c r="W112" s="3">
        <f>IF('Shoppable Services'!$F$4=$D112,1,0)*IF('Shoppable Services'!$E$4=$C112,1,0)*IF('Shoppable Services'!$D$4=$B112,1,0)*IF('Shoppable Services'!$C$4=$A112,1,0)*IF('Shoppable Services'!$B$4=W$82,W31,0)</f>
        <v>0</v>
      </c>
      <c r="X112" s="3">
        <f>IF('Shoppable Services'!$F$4=$D112,1,0)*IF('Shoppable Services'!$E$4=$C112,1,0)*IF('Shoppable Services'!$D$4=$B112,1,0)*IF('Shoppable Services'!$C$4=$A112,1,0)*IF('Shoppable Services'!$B$4=X$82,X31,0)</f>
        <v>0</v>
      </c>
      <c r="Y112" s="3">
        <f>IF('Shoppable Services'!$F$4=$D112,1,0)*IF('Shoppable Services'!$E$4=$C112,1,0)*IF('Shoppable Services'!$D$4=$B112,1,0)*IF('Shoppable Services'!$C$4=$A112,1,0)*IF('Shoppable Services'!$B$4=Y$82,Y31,0)</f>
        <v>0</v>
      </c>
      <c r="Z112" s="3">
        <f>IF('Shoppable Services'!$F$4=$D112,1,0)*IF('Shoppable Services'!$E$4=$C112,1,0)*IF('Shoppable Services'!$D$4=$B112,1,0)*IF('Shoppable Services'!$C$4=$A112,1,0)*IF('Shoppable Services'!$B$4=Z$82,Z31,0)</f>
        <v>0</v>
      </c>
      <c r="AA112" s="3">
        <f>IF('Shoppable Services'!$F$4=$D112,1,0)*IF('Shoppable Services'!$E$4=$C112,1,0)*IF('Shoppable Services'!$D$4=$B112,1,0)*IF('Shoppable Services'!$C$4=$A112,1,0)*IF('Shoppable Services'!$B$4=AA$82,AA31,0)</f>
        <v>0</v>
      </c>
      <c r="AB112" s="3">
        <f>IF('Shoppable Services'!$F$4=$D112,1,0)*IF('Shoppable Services'!$E$4=$C112,1,0)*IF('Shoppable Services'!$D$4=$B112,1,0)*IF('Shoppable Services'!$C$4=$A112,1,0)*IF('Shoppable Services'!$B$4=AB$82,AB31,0)</f>
        <v>0</v>
      </c>
      <c r="AC112" s="3">
        <f>IF('Shoppable Services'!$F$4=$D112,1,0)*IF('Shoppable Services'!$E$4=$C112,1,0)*IF('Shoppable Services'!$D$4=$B112,1,0)*IF('Shoppable Services'!$C$4=$A112,1,0)*IF('Shoppable Services'!$B$4=AC$82,AC31,0)</f>
        <v>0</v>
      </c>
      <c r="AD112" s="3">
        <f>IF('Shoppable Services'!$F$4=$D112,1,0)*IF('Shoppable Services'!$E$4=$C112,1,0)*IF('Shoppable Services'!$D$4=$B112,1,0)*IF('Shoppable Services'!$C$4=$A112,1,0)*IF('Shoppable Services'!$B$4=AD$82,AD31,0)</f>
        <v>0</v>
      </c>
      <c r="AE112" s="3">
        <f>IF('Shoppable Services'!$F$4=$D112,1,0)*IF('Shoppable Services'!$E$4=$C112,1,0)*IF('Shoppable Services'!$D$4=$B112,1,0)*IF('Shoppable Services'!$C$4=$A112,1,0)*IF('Shoppable Services'!$B$4=AE$82,AE31,0)</f>
        <v>0</v>
      </c>
      <c r="AF112" s="3">
        <f>IF('Shoppable Services'!$F$4=$D112,1,0)*IF('Shoppable Services'!$E$4=$C112,1,0)*IF('Shoppable Services'!$D$4=$B112,1,0)*IF('Shoppable Services'!$C$4=$A112,1,0)*IF('Shoppable Services'!$B$4=AF$82,AF31,0)</f>
        <v>0</v>
      </c>
      <c r="AG112" s="3">
        <f>IF('Shoppable Services'!$F$4=$D112,1,0)*IF('Shoppable Services'!$E$4=$C112,1,0)*IF('Shoppable Services'!$D$4=$B112,1,0)*IF('Shoppable Services'!$C$4=$A112,1,0)*IF('Shoppable Services'!$B$4=AG$82,AG31,0)</f>
        <v>0</v>
      </c>
      <c r="AH112" s="3">
        <f>IF('Shoppable Services'!$F$4=$D112,1,0)*IF('Shoppable Services'!$E$4=$C112,1,0)*IF('Shoppable Services'!$D$4=$B112,1,0)*IF('Shoppable Services'!$C$4=$A112,1,0)*IF('Shoppable Services'!$B$4=AH$82,AH31,0)</f>
        <v>0</v>
      </c>
      <c r="AI112" s="3">
        <f>IF('Shoppable Services'!$F$4=$D112,1,0)*IF('Shoppable Services'!$E$4=$C112,1,0)*IF('Shoppable Services'!$D$4=$B112,1,0)*IF('Shoppable Services'!$C$4=$A112,1,0)*IF('Shoppable Services'!$B$4=AI$82,AI31,0)</f>
        <v>0</v>
      </c>
      <c r="AJ112" s="3">
        <f>IF('Shoppable Services'!$F$4=$D112,1,0)*IF('Shoppable Services'!$E$4=$C112,1,0)*IF('Shoppable Services'!$D$4=$B112,1,0)*IF('Shoppable Services'!$C$4=$A112,1,0)*IF('Shoppable Services'!$B$4=AJ$82,AJ31,0)</f>
        <v>0</v>
      </c>
      <c r="AK112" s="3">
        <f>IF('Shoppable Services'!$F$4=$D112,1,0)*IF('Shoppable Services'!$E$4=$C112,1,0)*IF('Shoppable Services'!$D$4=$B112,1,0)*IF('Shoppable Services'!$C$4=$A112,1,0)*IF('Shoppable Services'!$B$4=AK$82,AK31,0)</f>
        <v>0</v>
      </c>
      <c r="AL112" s="3">
        <f>IF('Shoppable Services'!$F$4=$D112,1,0)*IF('Shoppable Services'!$E$4=$C112,1,0)*IF('Shoppable Services'!$D$4=$B112,1,0)*IF('Shoppable Services'!$C$4=$A112,1,0)*IF('Shoppable Services'!$B$4=AL$82,AL31,0)</f>
        <v>0</v>
      </c>
      <c r="AM112" s="3">
        <f>IF('Shoppable Services'!$F$4=$D112,1,0)*IF('Shoppable Services'!$E$4=$C112,1,0)*IF('Shoppable Services'!$D$4=$B112,1,0)*IF('Shoppable Services'!$C$4=$A112,1,0)*IF('Shoppable Services'!$B$4=AM$82,AM31,0)</f>
        <v>0</v>
      </c>
      <c r="AN112" s="3">
        <f>IF('Shoppable Services'!$F$4=$D112,1,0)*IF('Shoppable Services'!$E$4=$C112,1,0)*IF('Shoppable Services'!$D$4=$B112,1,0)*IF('Shoppable Services'!$C$4=$A112,1,0)*IF('Shoppable Services'!$B$4=AN$82,AN31,0)</f>
        <v>0</v>
      </c>
      <c r="AO112" s="3">
        <f>IF('Shoppable Services'!$F$4=$D112,1,0)*IF('Shoppable Services'!$E$4=$C112,1,0)*IF('Shoppable Services'!$D$4=$B112,1,0)*IF('Shoppable Services'!$C$4=$A112,1,0)*IF('Shoppable Services'!$B$4=AO$82,AO31,0)</f>
        <v>0</v>
      </c>
      <c r="AP112" s="3">
        <f>IF('Shoppable Services'!$F$4=$D112,1,0)*IF('Shoppable Services'!$E$4=$C112,1,0)*IF('Shoppable Services'!$D$4=$B112,1,0)*IF('Shoppable Services'!$C$4=$A112,1,0)*IF('Shoppable Services'!$B$4=AP$82,AP31,0)</f>
        <v>0</v>
      </c>
      <c r="AQ112" s="3">
        <f>IF('Shoppable Services'!$F$4=$D112,1,0)*IF('Shoppable Services'!$E$4=$C112,1,0)*IF('Shoppable Services'!$D$4=$B112,1,0)*IF('Shoppable Services'!$C$4=$A112,1,0)*IF('Shoppable Services'!$B$4=AQ$82,AQ31,0)</f>
        <v>0</v>
      </c>
      <c r="AR112" s="3">
        <f>IF('Shoppable Services'!$F$4=$D112,1,0)*IF('Shoppable Services'!$E$4=$C112,1,0)*IF('Shoppable Services'!$D$4=$B112,1,0)*IF('Shoppable Services'!$C$4=$A112,1,0)*IF('Shoppable Services'!$B$4=AR$82,AR31,0)</f>
        <v>0</v>
      </c>
      <c r="AS112" s="3">
        <f>IF('Shoppable Services'!$F$4=$D112,1,0)*IF('Shoppable Services'!$E$4=$C112,1,0)*IF('Shoppable Services'!$D$4=$B112,1,0)*IF('Shoppable Services'!$C$4=$A112,1,0)*IF('Shoppable Services'!$B$4=AS$82,AS31,0)</f>
        <v>0</v>
      </c>
      <c r="AT112" s="3">
        <f>IF('Shoppable Services'!$F$4=$D112,1,0)*IF('Shoppable Services'!$E$4=$C112,1,0)*IF('Shoppable Services'!$D$4=$B112,1,0)*IF('Shoppable Services'!$C$4=$A112,1,0)*IF('Shoppable Services'!$B$4=AT$82,AT31,0)</f>
        <v>0</v>
      </c>
      <c r="AU112" s="3">
        <f>IF('Shoppable Services'!$F$4=$D112,1,0)*IF('Shoppable Services'!$E$4=$C112,1,0)*IF('Shoppable Services'!$D$4=$B112,1,0)*IF('Shoppable Services'!$C$4=$A112,1,0)*IF('Shoppable Services'!$B$4=AU$82,AU31,0)</f>
        <v>0</v>
      </c>
      <c r="AV112" s="3">
        <f>IF('Shoppable Services'!$F$4=$D112,1,0)*IF('Shoppable Services'!$E$4=$C112,1,0)*IF('Shoppable Services'!$D$4=$B112,1,0)*IF('Shoppable Services'!$C$4=$A112,1,0)*IF('Shoppable Services'!$B$4=AV$82,AV31,0)</f>
        <v>0</v>
      </c>
      <c r="AW112" s="3">
        <f>IF('Shoppable Services'!$F$4=$D112,1,0)*IF('Shoppable Services'!$E$4=$C112,1,0)*IF('Shoppable Services'!$D$4=$B112,1,0)*IF('Shoppable Services'!$C$4=$A112,1,0)*IF('Shoppable Services'!$B$4=AW$82,AW31,0)</f>
        <v>0</v>
      </c>
      <c r="AX112" s="3">
        <f>IF('Shoppable Services'!$F$4=$D112,1,0)*IF('Shoppable Services'!$E$4=$C112,1,0)*IF('Shoppable Services'!$D$4=$B112,1,0)*IF('Shoppable Services'!$C$4=$A112,1,0)*IF('Shoppable Services'!$B$4=AX$82,AX31,0)</f>
        <v>0</v>
      </c>
      <c r="AY112" s="3">
        <f>IF('Shoppable Services'!$F$4=$D112,1,0)*IF('Shoppable Services'!$E$4=$C112,1,0)*IF('Shoppable Services'!$D$4=$B112,1,0)*IF('Shoppable Services'!$C$4=$A112,1,0)*IF('Shoppable Services'!$B$4=AY$82,AY31,0)</f>
        <v>0</v>
      </c>
      <c r="AZ112" s="3">
        <f>IF('Shoppable Services'!$F$4=$D112,1,0)*IF('Shoppable Services'!$E$4=$C112,1,0)*IF('Shoppable Services'!$D$4=$B112,1,0)*IF('Shoppable Services'!$C$4=$A112,1,0)*IF('Shoppable Services'!$B$4=AZ$82,AZ31,0)</f>
        <v>0</v>
      </c>
      <c r="BA112" s="3">
        <f>IF('Shoppable Services'!$F$4=$D112,1,0)*IF('Shoppable Services'!$E$4=$C112,1,0)*IF('Shoppable Services'!$D$4=$B112,1,0)*IF('Shoppable Services'!$C$4=$A112,1,0)*IF('Shoppable Services'!$B$4=BA$82,BA31,0)</f>
        <v>0</v>
      </c>
      <c r="BB112" s="3">
        <f>IF('Shoppable Services'!$F$4=$D112,1,0)*IF('Shoppable Services'!$E$4=$C112,1,0)*IF('Shoppable Services'!$D$4=$B112,1,0)*IF('Shoppable Services'!$C$4=$A112,1,0)*IF('Shoppable Services'!$B$4=BB$82,BB31,0)</f>
        <v>0</v>
      </c>
      <c r="BC112" s="3">
        <f>IF('Shoppable Services'!$F$4=$D112,1,0)*IF('Shoppable Services'!$E$4=$C112,1,0)*IF('Shoppable Services'!$D$4=$B112,1,0)*IF('Shoppable Services'!$C$4=$A112,1,0)*IF('Shoppable Services'!$B$4=BC$82,BC31,0)</f>
        <v>0</v>
      </c>
      <c r="BD112" s="3">
        <f>IF('Shoppable Services'!$F$4=$D112,1,0)*IF('Shoppable Services'!$E$4=$C112,1,0)*IF('Shoppable Services'!$D$4=$B112,1,0)*IF('Shoppable Services'!$C$4=$A112,1,0)*IF('Shoppable Services'!$B$4=BD$82,BD31,0)</f>
        <v>0</v>
      </c>
      <c r="BE112" s="3">
        <f>IF('Shoppable Services'!$F$4=$D112,1,0)*IF('Shoppable Services'!$E$4=$C112,1,0)*IF('Shoppable Services'!$D$4=$B112,1,0)*IF('Shoppable Services'!$C$4=$A112,1,0)*IF('Shoppable Services'!$B$4=BE$82,BE31,0)</f>
        <v>0</v>
      </c>
      <c r="BF112" s="3">
        <f>IF('Shoppable Services'!$F$4=$D112,1,0)*IF('Shoppable Services'!$E$4=$C112,1,0)*IF('Shoppable Services'!$D$4=$B112,1,0)*IF('Shoppable Services'!$C$4=$A112,1,0)*IF('Shoppable Services'!$B$4=BF$82,BF31,0)</f>
        <v>0</v>
      </c>
      <c r="BG112" s="3">
        <f>IF('Shoppable Services'!$F$4=$D112,1,0)*IF('Shoppable Services'!$E$4=$C112,1,0)*IF('Shoppable Services'!$D$4=$B112,1,0)*IF('Shoppable Services'!$C$4=$A112,1,0)*IF('Shoppable Services'!$B$4=BG$82,BG31,0)</f>
        <v>0</v>
      </c>
    </row>
    <row r="113" spans="1:59">
      <c r="A113" t="s">
        <v>8</v>
      </c>
      <c r="B113" t="s">
        <v>24</v>
      </c>
      <c r="C113" t="s">
        <v>88</v>
      </c>
      <c r="D113" t="s">
        <v>9</v>
      </c>
      <c r="E113" s="3">
        <f>IF('Shoppable Services'!$F$4=$D113,1,0)*IF('Shoppable Services'!$E$4=$C113,1,0)*IF('Shoppable Services'!$D$4=$B113,1,0)*IF('Shoppable Services'!$C$4=$A113,1,0)*$E32</f>
        <v>0</v>
      </c>
      <c r="F113" s="3">
        <f>IF('Shoppable Services'!$F$4=$D113,1,0)*IF('Shoppable Services'!$E$4=$C113,1,0)*IF('Shoppable Services'!$D$4=$B113,1,0)*IF('Shoppable Services'!$C$4=$A113,1,0)*$F32</f>
        <v>0</v>
      </c>
      <c r="G113" s="3">
        <f>IF('Shoppable Services'!$F$4=$D113,1,0)*IF('Shoppable Services'!$E$4=$C113,1,0)*IF('Shoppable Services'!$D$4=$B113,1,0)*IF('Shoppable Services'!$C$4=$A113,1,0)*$G32</f>
        <v>0</v>
      </c>
      <c r="H113" s="3">
        <f>IF('Shoppable Services'!$F$4=$D113,1,0)*IF('Shoppable Services'!$E$4=$C113,1,0)*IF('Shoppable Services'!$D$4=$B113,1,0)*IF('Shoppable Services'!$C$4=$A113,1,0)*$H32</f>
        <v>0</v>
      </c>
      <c r="I113" s="3">
        <f>IF('Shoppable Services'!$F$4=$D113,1,0)*IF('Shoppable Services'!$E$4=$C113,1,0)*IF('Shoppable Services'!$D$4=$B113,1,0)*IF('Shoppable Services'!$C$4=$A113,1,0)*$I32</f>
        <v>0</v>
      </c>
      <c r="J113" s="3">
        <f>IF('Shoppable Services'!$F$4=$D113,1,0)*IF('Shoppable Services'!$E$4=$C113,1,0)*IF('Shoppable Services'!$D$4=$B113,1,0)*IF('Shoppable Services'!$C$4=$A113,1,0)*IF('Shoppable Services'!$B$4=J$82,J32,0)</f>
        <v>0</v>
      </c>
      <c r="K113" s="3">
        <f>IF('Shoppable Services'!$F$4=$D113,1,0)*IF('Shoppable Services'!$E$4=$C113,1,0)*IF('Shoppable Services'!$D$4=$B113,1,0)*IF('Shoppable Services'!$C$4=$A113,1,0)*IF('Shoppable Services'!$B$4=K$82,K32,0)</f>
        <v>0</v>
      </c>
      <c r="L113" s="3">
        <f>IF('Shoppable Services'!$F$4=$D113,1,0)*IF('Shoppable Services'!$E$4=$C113,1,0)*IF('Shoppable Services'!$D$4=$B113,1,0)*IF('Shoppable Services'!$C$4=$A113,1,0)*IF('Shoppable Services'!$B$4=L$82,L32,0)</f>
        <v>0</v>
      </c>
      <c r="M113" s="3">
        <f>IF('Shoppable Services'!$F$4=$D113,1,0)*IF('Shoppable Services'!$E$4=$C113,1,0)*IF('Shoppable Services'!$D$4=$B113,1,0)*IF('Shoppable Services'!$C$4=$A113,1,0)*IF('Shoppable Services'!$B$4=M$82,M32,0)</f>
        <v>0</v>
      </c>
      <c r="N113" s="3">
        <f>IF('Shoppable Services'!$F$4=$D113,1,0)*IF('Shoppable Services'!$E$4=$C113,1,0)*IF('Shoppable Services'!$D$4=$B113,1,0)*IF('Shoppable Services'!$C$4=$A113,1,0)*IF('Shoppable Services'!$B$4=N$82,N32,0)</f>
        <v>0</v>
      </c>
      <c r="O113" s="3">
        <f>IF('Shoppable Services'!$F$4=$D113,1,0)*IF('Shoppable Services'!$E$4=$C113,1,0)*IF('Shoppable Services'!$D$4=$B113,1,0)*IF('Shoppable Services'!$C$4=$A113,1,0)*IF('Shoppable Services'!$B$4=O$82,O32,0)</f>
        <v>0</v>
      </c>
      <c r="P113" s="3">
        <f>IF('Shoppable Services'!$F$4=$D113,1,0)*IF('Shoppable Services'!$E$4=$C113,1,0)*IF('Shoppable Services'!$D$4=$B113,1,0)*IF('Shoppable Services'!$C$4=$A113,1,0)*IF('Shoppable Services'!$B$4=P$82,P32,0)</f>
        <v>0</v>
      </c>
      <c r="Q113" s="3">
        <f>IF('Shoppable Services'!$F$4=$D113,1,0)*IF('Shoppable Services'!$E$4=$C113,1,0)*IF('Shoppable Services'!$D$4=$B113,1,0)*IF('Shoppable Services'!$C$4=$A113,1,0)*IF('Shoppable Services'!$B$4=Q$82,Q32,0)</f>
        <v>0</v>
      </c>
      <c r="R113" s="3">
        <f>IF('Shoppable Services'!$F$4=$D113,1,0)*IF('Shoppable Services'!$E$4=$C113,1,0)*IF('Shoppable Services'!$D$4=$B113,1,0)*IF('Shoppable Services'!$C$4=$A113,1,0)*IF('Shoppable Services'!$B$4=R$82,R32,0)</f>
        <v>0</v>
      </c>
      <c r="S113" s="3">
        <f>IF('Shoppable Services'!$F$4=$D113,1,0)*IF('Shoppable Services'!$E$4=$C113,1,0)*IF('Shoppable Services'!$D$4=$B113,1,0)*IF('Shoppable Services'!$C$4=$A113,1,0)*IF('Shoppable Services'!$B$4=S$82,S32,0)</f>
        <v>0</v>
      </c>
      <c r="T113" s="3">
        <f>IF('Shoppable Services'!$F$4=$D113,1,0)*IF('Shoppable Services'!$E$4=$C113,1,0)*IF('Shoppable Services'!$D$4=$B113,1,0)*IF('Shoppable Services'!$C$4=$A113,1,0)*IF('Shoppable Services'!$B$4=T$82,T32,0)</f>
        <v>0</v>
      </c>
      <c r="U113" s="3">
        <f>IF('Shoppable Services'!$F$4=$D113,1,0)*IF('Shoppable Services'!$E$4=$C113,1,0)*IF('Shoppable Services'!$D$4=$B113,1,0)*IF('Shoppable Services'!$C$4=$A113,1,0)*IF('Shoppable Services'!$B$4=U$82,U32,0)</f>
        <v>0</v>
      </c>
      <c r="V113" s="3">
        <f>IF('Shoppable Services'!$F$4=$D113,1,0)*IF('Shoppable Services'!$E$4=$C113,1,0)*IF('Shoppable Services'!$D$4=$B113,1,0)*IF('Shoppable Services'!$C$4=$A113,1,0)*IF('Shoppable Services'!$B$4=V$82,V32,0)</f>
        <v>0</v>
      </c>
      <c r="W113" s="3">
        <f>IF('Shoppable Services'!$F$4=$D113,1,0)*IF('Shoppable Services'!$E$4=$C113,1,0)*IF('Shoppable Services'!$D$4=$B113,1,0)*IF('Shoppable Services'!$C$4=$A113,1,0)*IF('Shoppable Services'!$B$4=W$82,W32,0)</f>
        <v>0</v>
      </c>
      <c r="X113" s="3">
        <f>IF('Shoppable Services'!$F$4=$D113,1,0)*IF('Shoppable Services'!$E$4=$C113,1,0)*IF('Shoppable Services'!$D$4=$B113,1,0)*IF('Shoppable Services'!$C$4=$A113,1,0)*IF('Shoppable Services'!$B$4=X$82,X32,0)</f>
        <v>0</v>
      </c>
      <c r="Y113" s="3">
        <f>IF('Shoppable Services'!$F$4=$D113,1,0)*IF('Shoppable Services'!$E$4=$C113,1,0)*IF('Shoppable Services'!$D$4=$B113,1,0)*IF('Shoppable Services'!$C$4=$A113,1,0)*IF('Shoppable Services'!$B$4=Y$82,Y32,0)</f>
        <v>0</v>
      </c>
      <c r="Z113" s="3">
        <f>IF('Shoppable Services'!$F$4=$D113,1,0)*IF('Shoppable Services'!$E$4=$C113,1,0)*IF('Shoppable Services'!$D$4=$B113,1,0)*IF('Shoppable Services'!$C$4=$A113,1,0)*IF('Shoppable Services'!$B$4=Z$82,Z32,0)</f>
        <v>0</v>
      </c>
      <c r="AA113" s="3">
        <f>IF('Shoppable Services'!$F$4=$D113,1,0)*IF('Shoppable Services'!$E$4=$C113,1,0)*IF('Shoppable Services'!$D$4=$B113,1,0)*IF('Shoppable Services'!$C$4=$A113,1,0)*IF('Shoppable Services'!$B$4=AA$82,AA32,0)</f>
        <v>0</v>
      </c>
      <c r="AB113" s="3">
        <f>IF('Shoppable Services'!$F$4=$D113,1,0)*IF('Shoppable Services'!$E$4=$C113,1,0)*IF('Shoppable Services'!$D$4=$B113,1,0)*IF('Shoppable Services'!$C$4=$A113,1,0)*IF('Shoppable Services'!$B$4=AB$82,AB32,0)</f>
        <v>0</v>
      </c>
      <c r="AC113" s="3">
        <f>IF('Shoppable Services'!$F$4=$D113,1,0)*IF('Shoppable Services'!$E$4=$C113,1,0)*IF('Shoppable Services'!$D$4=$B113,1,0)*IF('Shoppable Services'!$C$4=$A113,1,0)*IF('Shoppable Services'!$B$4=AC$82,AC32,0)</f>
        <v>0</v>
      </c>
      <c r="AD113" s="3">
        <f>IF('Shoppable Services'!$F$4=$D113,1,0)*IF('Shoppable Services'!$E$4=$C113,1,0)*IF('Shoppable Services'!$D$4=$B113,1,0)*IF('Shoppable Services'!$C$4=$A113,1,0)*IF('Shoppable Services'!$B$4=AD$82,AD32,0)</f>
        <v>0</v>
      </c>
      <c r="AE113" s="3">
        <f>IF('Shoppable Services'!$F$4=$D113,1,0)*IF('Shoppable Services'!$E$4=$C113,1,0)*IF('Shoppable Services'!$D$4=$B113,1,0)*IF('Shoppable Services'!$C$4=$A113,1,0)*IF('Shoppable Services'!$B$4=AE$82,AE32,0)</f>
        <v>0</v>
      </c>
      <c r="AF113" s="3">
        <f>IF('Shoppable Services'!$F$4=$D113,1,0)*IF('Shoppable Services'!$E$4=$C113,1,0)*IF('Shoppable Services'!$D$4=$B113,1,0)*IF('Shoppable Services'!$C$4=$A113,1,0)*IF('Shoppable Services'!$B$4=AF$82,AF32,0)</f>
        <v>0</v>
      </c>
      <c r="AG113" s="3">
        <f>IF('Shoppable Services'!$F$4=$D113,1,0)*IF('Shoppable Services'!$E$4=$C113,1,0)*IF('Shoppable Services'!$D$4=$B113,1,0)*IF('Shoppable Services'!$C$4=$A113,1,0)*IF('Shoppable Services'!$B$4=AG$82,AG32,0)</f>
        <v>0</v>
      </c>
      <c r="AH113" s="3">
        <f>IF('Shoppable Services'!$F$4=$D113,1,0)*IF('Shoppable Services'!$E$4=$C113,1,0)*IF('Shoppable Services'!$D$4=$B113,1,0)*IF('Shoppable Services'!$C$4=$A113,1,0)*IF('Shoppable Services'!$B$4=AH$82,AH32,0)</f>
        <v>0</v>
      </c>
      <c r="AI113" s="3">
        <f>IF('Shoppable Services'!$F$4=$D113,1,0)*IF('Shoppable Services'!$E$4=$C113,1,0)*IF('Shoppable Services'!$D$4=$B113,1,0)*IF('Shoppable Services'!$C$4=$A113,1,0)*IF('Shoppable Services'!$B$4=AI$82,AI32,0)</f>
        <v>0</v>
      </c>
      <c r="AJ113" s="3">
        <f>IF('Shoppable Services'!$F$4=$D113,1,0)*IF('Shoppable Services'!$E$4=$C113,1,0)*IF('Shoppable Services'!$D$4=$B113,1,0)*IF('Shoppable Services'!$C$4=$A113,1,0)*IF('Shoppable Services'!$B$4=AJ$82,AJ32,0)</f>
        <v>0</v>
      </c>
      <c r="AK113" s="3">
        <f>IF('Shoppable Services'!$F$4=$D113,1,0)*IF('Shoppable Services'!$E$4=$C113,1,0)*IF('Shoppable Services'!$D$4=$B113,1,0)*IF('Shoppable Services'!$C$4=$A113,1,0)*IF('Shoppable Services'!$B$4=AK$82,AK32,0)</f>
        <v>0</v>
      </c>
      <c r="AL113" s="3">
        <f>IF('Shoppable Services'!$F$4=$D113,1,0)*IF('Shoppable Services'!$E$4=$C113,1,0)*IF('Shoppable Services'!$D$4=$B113,1,0)*IF('Shoppable Services'!$C$4=$A113,1,0)*IF('Shoppable Services'!$B$4=AL$82,AL32,0)</f>
        <v>0</v>
      </c>
      <c r="AM113" s="3">
        <f>IF('Shoppable Services'!$F$4=$D113,1,0)*IF('Shoppable Services'!$E$4=$C113,1,0)*IF('Shoppable Services'!$D$4=$B113,1,0)*IF('Shoppable Services'!$C$4=$A113,1,0)*IF('Shoppable Services'!$B$4=AM$82,AM32,0)</f>
        <v>0</v>
      </c>
      <c r="AN113" s="3">
        <f>IF('Shoppable Services'!$F$4=$D113,1,0)*IF('Shoppable Services'!$E$4=$C113,1,0)*IF('Shoppable Services'!$D$4=$B113,1,0)*IF('Shoppable Services'!$C$4=$A113,1,0)*IF('Shoppable Services'!$B$4=AN$82,AN32,0)</f>
        <v>0</v>
      </c>
      <c r="AO113" s="3">
        <f>IF('Shoppable Services'!$F$4=$D113,1,0)*IF('Shoppable Services'!$E$4=$C113,1,0)*IF('Shoppable Services'!$D$4=$B113,1,0)*IF('Shoppable Services'!$C$4=$A113,1,0)*IF('Shoppable Services'!$B$4=AO$82,AO32,0)</f>
        <v>0</v>
      </c>
      <c r="AP113" s="3">
        <f>IF('Shoppable Services'!$F$4=$D113,1,0)*IF('Shoppable Services'!$E$4=$C113,1,0)*IF('Shoppable Services'!$D$4=$B113,1,0)*IF('Shoppable Services'!$C$4=$A113,1,0)*IF('Shoppable Services'!$B$4=AP$82,AP32,0)</f>
        <v>0</v>
      </c>
      <c r="AQ113" s="3">
        <f>IF('Shoppable Services'!$F$4=$D113,1,0)*IF('Shoppable Services'!$E$4=$C113,1,0)*IF('Shoppable Services'!$D$4=$B113,1,0)*IF('Shoppable Services'!$C$4=$A113,1,0)*IF('Shoppable Services'!$B$4=AQ$82,AQ32,0)</f>
        <v>0</v>
      </c>
      <c r="AR113" s="3">
        <f>IF('Shoppable Services'!$F$4=$D113,1,0)*IF('Shoppable Services'!$E$4=$C113,1,0)*IF('Shoppable Services'!$D$4=$B113,1,0)*IF('Shoppable Services'!$C$4=$A113,1,0)*IF('Shoppable Services'!$B$4=AR$82,AR32,0)</f>
        <v>0</v>
      </c>
      <c r="AS113" s="3">
        <f>IF('Shoppable Services'!$F$4=$D113,1,0)*IF('Shoppable Services'!$E$4=$C113,1,0)*IF('Shoppable Services'!$D$4=$B113,1,0)*IF('Shoppable Services'!$C$4=$A113,1,0)*IF('Shoppable Services'!$B$4=AS$82,AS32,0)</f>
        <v>0</v>
      </c>
      <c r="AT113" s="3">
        <f>IF('Shoppable Services'!$F$4=$D113,1,0)*IF('Shoppable Services'!$E$4=$C113,1,0)*IF('Shoppable Services'!$D$4=$B113,1,0)*IF('Shoppable Services'!$C$4=$A113,1,0)*IF('Shoppable Services'!$B$4=AT$82,AT32,0)</f>
        <v>0</v>
      </c>
      <c r="AU113" s="3">
        <f>IF('Shoppable Services'!$F$4=$D113,1,0)*IF('Shoppable Services'!$E$4=$C113,1,0)*IF('Shoppable Services'!$D$4=$B113,1,0)*IF('Shoppable Services'!$C$4=$A113,1,0)*IF('Shoppable Services'!$B$4=AU$82,AU32,0)</f>
        <v>0</v>
      </c>
      <c r="AV113" s="3">
        <f>IF('Shoppable Services'!$F$4=$D113,1,0)*IF('Shoppable Services'!$E$4=$C113,1,0)*IF('Shoppable Services'!$D$4=$B113,1,0)*IF('Shoppable Services'!$C$4=$A113,1,0)*IF('Shoppable Services'!$B$4=AV$82,AV32,0)</f>
        <v>0</v>
      </c>
      <c r="AW113" s="3">
        <f>IF('Shoppable Services'!$F$4=$D113,1,0)*IF('Shoppable Services'!$E$4=$C113,1,0)*IF('Shoppable Services'!$D$4=$B113,1,0)*IF('Shoppable Services'!$C$4=$A113,1,0)*IF('Shoppable Services'!$B$4=AW$82,AW32,0)</f>
        <v>0</v>
      </c>
      <c r="AX113" s="3">
        <f>IF('Shoppable Services'!$F$4=$D113,1,0)*IF('Shoppable Services'!$E$4=$C113,1,0)*IF('Shoppable Services'!$D$4=$B113,1,0)*IF('Shoppable Services'!$C$4=$A113,1,0)*IF('Shoppable Services'!$B$4=AX$82,AX32,0)</f>
        <v>0</v>
      </c>
      <c r="AY113" s="3">
        <f>IF('Shoppable Services'!$F$4=$D113,1,0)*IF('Shoppable Services'!$E$4=$C113,1,0)*IF('Shoppable Services'!$D$4=$B113,1,0)*IF('Shoppable Services'!$C$4=$A113,1,0)*IF('Shoppable Services'!$B$4=AY$82,AY32,0)</f>
        <v>0</v>
      </c>
      <c r="AZ113" s="3">
        <f>IF('Shoppable Services'!$F$4=$D113,1,0)*IF('Shoppable Services'!$E$4=$C113,1,0)*IF('Shoppable Services'!$D$4=$B113,1,0)*IF('Shoppable Services'!$C$4=$A113,1,0)*IF('Shoppable Services'!$B$4=AZ$82,AZ32,0)</f>
        <v>0</v>
      </c>
      <c r="BA113" s="3">
        <f>IF('Shoppable Services'!$F$4=$D113,1,0)*IF('Shoppable Services'!$E$4=$C113,1,0)*IF('Shoppable Services'!$D$4=$B113,1,0)*IF('Shoppable Services'!$C$4=$A113,1,0)*IF('Shoppable Services'!$B$4=BA$82,BA32,0)</f>
        <v>0</v>
      </c>
      <c r="BB113" s="3">
        <f>IF('Shoppable Services'!$F$4=$D113,1,0)*IF('Shoppable Services'!$E$4=$C113,1,0)*IF('Shoppable Services'!$D$4=$B113,1,0)*IF('Shoppable Services'!$C$4=$A113,1,0)*IF('Shoppable Services'!$B$4=BB$82,BB32,0)</f>
        <v>0</v>
      </c>
      <c r="BC113" s="3">
        <f>IF('Shoppable Services'!$F$4=$D113,1,0)*IF('Shoppable Services'!$E$4=$C113,1,0)*IF('Shoppable Services'!$D$4=$B113,1,0)*IF('Shoppable Services'!$C$4=$A113,1,0)*IF('Shoppable Services'!$B$4=BC$82,BC32,0)</f>
        <v>0</v>
      </c>
      <c r="BD113" s="3">
        <f>IF('Shoppable Services'!$F$4=$D113,1,0)*IF('Shoppable Services'!$E$4=$C113,1,0)*IF('Shoppable Services'!$D$4=$B113,1,0)*IF('Shoppable Services'!$C$4=$A113,1,0)*IF('Shoppable Services'!$B$4=BD$82,BD32,0)</f>
        <v>0</v>
      </c>
      <c r="BE113" s="3">
        <f>IF('Shoppable Services'!$F$4=$D113,1,0)*IF('Shoppable Services'!$E$4=$C113,1,0)*IF('Shoppable Services'!$D$4=$B113,1,0)*IF('Shoppable Services'!$C$4=$A113,1,0)*IF('Shoppable Services'!$B$4=BE$82,BE32,0)</f>
        <v>0</v>
      </c>
      <c r="BF113" s="3">
        <f>IF('Shoppable Services'!$F$4=$D113,1,0)*IF('Shoppable Services'!$E$4=$C113,1,0)*IF('Shoppable Services'!$D$4=$B113,1,0)*IF('Shoppable Services'!$C$4=$A113,1,0)*IF('Shoppable Services'!$B$4=BF$82,BF32,0)</f>
        <v>0</v>
      </c>
      <c r="BG113" s="3">
        <f>IF('Shoppable Services'!$F$4=$D113,1,0)*IF('Shoppable Services'!$E$4=$C113,1,0)*IF('Shoppable Services'!$D$4=$B113,1,0)*IF('Shoppable Services'!$C$4=$A113,1,0)*IF('Shoppable Services'!$B$4=BG$82,BG32,0)</f>
        <v>0</v>
      </c>
    </row>
    <row r="114" spans="1:59">
      <c r="A114" t="s">
        <v>8</v>
      </c>
      <c r="B114" t="s">
        <v>37</v>
      </c>
      <c r="C114" t="s">
        <v>10</v>
      </c>
      <c r="D114" t="s">
        <v>9</v>
      </c>
      <c r="E114" s="3">
        <f>IF('Shoppable Services'!$F$4=$D114,1,0)*IF('Shoppable Services'!$E$4=$C114,1,0)*IF('Shoppable Services'!$D$4=$B114,1,0)*IF('Shoppable Services'!$C$4=$A114,1,0)*$E33</f>
        <v>0</v>
      </c>
      <c r="F114" s="3">
        <f>IF('Shoppable Services'!$F$4=$D114,1,0)*IF('Shoppable Services'!$E$4=$C114,1,0)*IF('Shoppable Services'!$D$4=$B114,1,0)*IF('Shoppable Services'!$C$4=$A114,1,0)*$F33</f>
        <v>0</v>
      </c>
      <c r="G114" s="3">
        <f>IF('Shoppable Services'!$F$4=$D114,1,0)*IF('Shoppable Services'!$E$4=$C114,1,0)*IF('Shoppable Services'!$D$4=$B114,1,0)*IF('Shoppable Services'!$C$4=$A114,1,0)*$G33</f>
        <v>0</v>
      </c>
      <c r="H114" s="3">
        <f>IF('Shoppable Services'!$F$4=$D114,1,0)*IF('Shoppable Services'!$E$4=$C114,1,0)*IF('Shoppable Services'!$D$4=$B114,1,0)*IF('Shoppable Services'!$C$4=$A114,1,0)*$H33</f>
        <v>0</v>
      </c>
      <c r="I114" s="3">
        <f>IF('Shoppable Services'!$F$4=$D114,1,0)*IF('Shoppable Services'!$E$4=$C114,1,0)*IF('Shoppable Services'!$D$4=$B114,1,0)*IF('Shoppable Services'!$C$4=$A114,1,0)*$I33</f>
        <v>0</v>
      </c>
      <c r="J114" s="3">
        <f>IF('Shoppable Services'!$F$4=$D114,1,0)*IF('Shoppable Services'!$E$4=$C114,1,0)*IF('Shoppable Services'!$D$4=$B114,1,0)*IF('Shoppable Services'!$C$4=$A114,1,0)*IF('Shoppable Services'!$B$4=J$82,J33,0)</f>
        <v>0</v>
      </c>
      <c r="K114" s="3">
        <f>IF('Shoppable Services'!$F$4=$D114,1,0)*IF('Shoppable Services'!$E$4=$C114,1,0)*IF('Shoppable Services'!$D$4=$B114,1,0)*IF('Shoppable Services'!$C$4=$A114,1,0)*IF('Shoppable Services'!$B$4=K$82,K33,0)</f>
        <v>0</v>
      </c>
      <c r="L114" s="3">
        <f>IF('Shoppable Services'!$F$4=$D114,1,0)*IF('Shoppable Services'!$E$4=$C114,1,0)*IF('Shoppable Services'!$D$4=$B114,1,0)*IF('Shoppable Services'!$C$4=$A114,1,0)*IF('Shoppable Services'!$B$4=L$82,L33,0)</f>
        <v>0</v>
      </c>
      <c r="M114" s="3">
        <f>IF('Shoppable Services'!$F$4=$D114,1,0)*IF('Shoppable Services'!$E$4=$C114,1,0)*IF('Shoppable Services'!$D$4=$B114,1,0)*IF('Shoppable Services'!$C$4=$A114,1,0)*IF('Shoppable Services'!$B$4=M$82,M33,0)</f>
        <v>0</v>
      </c>
      <c r="N114" s="3">
        <f>IF('Shoppable Services'!$F$4=$D114,1,0)*IF('Shoppable Services'!$E$4=$C114,1,0)*IF('Shoppable Services'!$D$4=$B114,1,0)*IF('Shoppable Services'!$C$4=$A114,1,0)*IF('Shoppable Services'!$B$4=N$82,N33,0)</f>
        <v>0</v>
      </c>
      <c r="O114" s="3">
        <f>IF('Shoppable Services'!$F$4=$D114,1,0)*IF('Shoppable Services'!$E$4=$C114,1,0)*IF('Shoppable Services'!$D$4=$B114,1,0)*IF('Shoppable Services'!$C$4=$A114,1,0)*IF('Shoppable Services'!$B$4=O$82,O33,0)</f>
        <v>0</v>
      </c>
      <c r="P114" s="3">
        <f>IF('Shoppable Services'!$F$4=$D114,1,0)*IF('Shoppable Services'!$E$4=$C114,1,0)*IF('Shoppable Services'!$D$4=$B114,1,0)*IF('Shoppable Services'!$C$4=$A114,1,0)*IF('Shoppable Services'!$B$4=P$82,P33,0)</f>
        <v>0</v>
      </c>
      <c r="Q114" s="3">
        <f>IF('Shoppable Services'!$F$4=$D114,1,0)*IF('Shoppable Services'!$E$4=$C114,1,0)*IF('Shoppable Services'!$D$4=$B114,1,0)*IF('Shoppable Services'!$C$4=$A114,1,0)*IF('Shoppable Services'!$B$4=Q$82,Q33,0)</f>
        <v>0</v>
      </c>
      <c r="R114" s="3">
        <f>IF('Shoppable Services'!$F$4=$D114,1,0)*IF('Shoppable Services'!$E$4=$C114,1,0)*IF('Shoppable Services'!$D$4=$B114,1,0)*IF('Shoppable Services'!$C$4=$A114,1,0)*IF('Shoppable Services'!$B$4=R$82,R33,0)</f>
        <v>0</v>
      </c>
      <c r="S114" s="3">
        <f>IF('Shoppable Services'!$F$4=$D114,1,0)*IF('Shoppable Services'!$E$4=$C114,1,0)*IF('Shoppable Services'!$D$4=$B114,1,0)*IF('Shoppable Services'!$C$4=$A114,1,0)*IF('Shoppable Services'!$B$4=S$82,S33,0)</f>
        <v>0</v>
      </c>
      <c r="T114" s="3">
        <f>IF('Shoppable Services'!$F$4=$D114,1,0)*IF('Shoppable Services'!$E$4=$C114,1,0)*IF('Shoppable Services'!$D$4=$B114,1,0)*IF('Shoppable Services'!$C$4=$A114,1,0)*IF('Shoppable Services'!$B$4=T$82,T33,0)</f>
        <v>0</v>
      </c>
      <c r="U114" s="3">
        <f>IF('Shoppable Services'!$F$4=$D114,1,0)*IF('Shoppable Services'!$E$4=$C114,1,0)*IF('Shoppable Services'!$D$4=$B114,1,0)*IF('Shoppable Services'!$C$4=$A114,1,0)*IF('Shoppable Services'!$B$4=U$82,U33,0)</f>
        <v>0</v>
      </c>
      <c r="V114" s="3">
        <f>IF('Shoppable Services'!$F$4=$D114,1,0)*IF('Shoppable Services'!$E$4=$C114,1,0)*IF('Shoppable Services'!$D$4=$B114,1,0)*IF('Shoppable Services'!$C$4=$A114,1,0)*IF('Shoppable Services'!$B$4=V$82,V33,0)</f>
        <v>0</v>
      </c>
      <c r="W114" s="3">
        <f>IF('Shoppable Services'!$F$4=$D114,1,0)*IF('Shoppable Services'!$E$4=$C114,1,0)*IF('Shoppable Services'!$D$4=$B114,1,0)*IF('Shoppable Services'!$C$4=$A114,1,0)*IF('Shoppable Services'!$B$4=W$82,W33,0)</f>
        <v>0</v>
      </c>
      <c r="X114" s="3">
        <f>IF('Shoppable Services'!$F$4=$D114,1,0)*IF('Shoppable Services'!$E$4=$C114,1,0)*IF('Shoppable Services'!$D$4=$B114,1,0)*IF('Shoppable Services'!$C$4=$A114,1,0)*IF('Shoppable Services'!$B$4=X$82,X33,0)</f>
        <v>0</v>
      </c>
      <c r="Y114" s="3">
        <f>IF('Shoppable Services'!$F$4=$D114,1,0)*IF('Shoppable Services'!$E$4=$C114,1,0)*IF('Shoppable Services'!$D$4=$B114,1,0)*IF('Shoppable Services'!$C$4=$A114,1,0)*IF('Shoppable Services'!$B$4=Y$82,Y33,0)</f>
        <v>0</v>
      </c>
      <c r="Z114" s="3">
        <f>IF('Shoppable Services'!$F$4=$D114,1,0)*IF('Shoppable Services'!$E$4=$C114,1,0)*IF('Shoppable Services'!$D$4=$B114,1,0)*IF('Shoppable Services'!$C$4=$A114,1,0)*IF('Shoppable Services'!$B$4=Z$82,Z33,0)</f>
        <v>0</v>
      </c>
      <c r="AA114" s="3">
        <f>IF('Shoppable Services'!$F$4=$D114,1,0)*IF('Shoppable Services'!$E$4=$C114,1,0)*IF('Shoppable Services'!$D$4=$B114,1,0)*IF('Shoppable Services'!$C$4=$A114,1,0)*IF('Shoppable Services'!$B$4=AA$82,AA33,0)</f>
        <v>0</v>
      </c>
      <c r="AB114" s="3">
        <f>IF('Shoppable Services'!$F$4=$D114,1,0)*IF('Shoppable Services'!$E$4=$C114,1,0)*IF('Shoppable Services'!$D$4=$B114,1,0)*IF('Shoppable Services'!$C$4=$A114,1,0)*IF('Shoppable Services'!$B$4=AB$82,AB33,0)</f>
        <v>0</v>
      </c>
      <c r="AC114" s="3">
        <f>IF('Shoppable Services'!$F$4=$D114,1,0)*IF('Shoppable Services'!$E$4=$C114,1,0)*IF('Shoppable Services'!$D$4=$B114,1,0)*IF('Shoppable Services'!$C$4=$A114,1,0)*IF('Shoppable Services'!$B$4=AC$82,AC33,0)</f>
        <v>0</v>
      </c>
      <c r="AD114" s="3">
        <f>IF('Shoppable Services'!$F$4=$D114,1,0)*IF('Shoppable Services'!$E$4=$C114,1,0)*IF('Shoppable Services'!$D$4=$B114,1,0)*IF('Shoppable Services'!$C$4=$A114,1,0)*IF('Shoppable Services'!$B$4=AD$82,AD33,0)</f>
        <v>0</v>
      </c>
      <c r="AE114" s="3">
        <f>IF('Shoppable Services'!$F$4=$D114,1,0)*IF('Shoppable Services'!$E$4=$C114,1,0)*IF('Shoppable Services'!$D$4=$B114,1,0)*IF('Shoppable Services'!$C$4=$A114,1,0)*IF('Shoppable Services'!$B$4=AE$82,AE33,0)</f>
        <v>0</v>
      </c>
      <c r="AF114" s="3">
        <f>IF('Shoppable Services'!$F$4=$D114,1,0)*IF('Shoppable Services'!$E$4=$C114,1,0)*IF('Shoppable Services'!$D$4=$B114,1,0)*IF('Shoppable Services'!$C$4=$A114,1,0)*IF('Shoppable Services'!$B$4=AF$82,AF33,0)</f>
        <v>0</v>
      </c>
      <c r="AG114" s="3">
        <f>IF('Shoppable Services'!$F$4=$D114,1,0)*IF('Shoppable Services'!$E$4=$C114,1,0)*IF('Shoppable Services'!$D$4=$B114,1,0)*IF('Shoppable Services'!$C$4=$A114,1,0)*IF('Shoppable Services'!$B$4=AG$82,AG33,0)</f>
        <v>0</v>
      </c>
      <c r="AH114" s="3">
        <f>IF('Shoppable Services'!$F$4=$D114,1,0)*IF('Shoppable Services'!$E$4=$C114,1,0)*IF('Shoppable Services'!$D$4=$B114,1,0)*IF('Shoppable Services'!$C$4=$A114,1,0)*IF('Shoppable Services'!$B$4=AH$82,AH33,0)</f>
        <v>0</v>
      </c>
      <c r="AI114" s="3">
        <f>IF('Shoppable Services'!$F$4=$D114,1,0)*IF('Shoppable Services'!$E$4=$C114,1,0)*IF('Shoppable Services'!$D$4=$B114,1,0)*IF('Shoppable Services'!$C$4=$A114,1,0)*IF('Shoppable Services'!$B$4=AI$82,AI33,0)</f>
        <v>0</v>
      </c>
      <c r="AJ114" s="3">
        <f>IF('Shoppable Services'!$F$4=$D114,1,0)*IF('Shoppable Services'!$E$4=$C114,1,0)*IF('Shoppable Services'!$D$4=$B114,1,0)*IF('Shoppable Services'!$C$4=$A114,1,0)*IF('Shoppable Services'!$B$4=AJ$82,AJ33,0)</f>
        <v>0</v>
      </c>
      <c r="AK114" s="3">
        <f>IF('Shoppable Services'!$F$4=$D114,1,0)*IF('Shoppable Services'!$E$4=$C114,1,0)*IF('Shoppable Services'!$D$4=$B114,1,0)*IF('Shoppable Services'!$C$4=$A114,1,0)*IF('Shoppable Services'!$B$4=AK$82,AK33,0)</f>
        <v>0</v>
      </c>
      <c r="AL114" s="3">
        <f>IF('Shoppable Services'!$F$4=$D114,1,0)*IF('Shoppable Services'!$E$4=$C114,1,0)*IF('Shoppable Services'!$D$4=$B114,1,0)*IF('Shoppable Services'!$C$4=$A114,1,0)*IF('Shoppable Services'!$B$4=AL$82,AL33,0)</f>
        <v>0</v>
      </c>
      <c r="AM114" s="3">
        <f>IF('Shoppable Services'!$F$4=$D114,1,0)*IF('Shoppable Services'!$E$4=$C114,1,0)*IF('Shoppable Services'!$D$4=$B114,1,0)*IF('Shoppable Services'!$C$4=$A114,1,0)*IF('Shoppable Services'!$B$4=AM$82,AM33,0)</f>
        <v>0</v>
      </c>
      <c r="AN114" s="3">
        <f>IF('Shoppable Services'!$F$4=$D114,1,0)*IF('Shoppable Services'!$E$4=$C114,1,0)*IF('Shoppable Services'!$D$4=$B114,1,0)*IF('Shoppable Services'!$C$4=$A114,1,0)*IF('Shoppable Services'!$B$4=AN$82,AN33,0)</f>
        <v>0</v>
      </c>
      <c r="AO114" s="3">
        <f>IF('Shoppable Services'!$F$4=$D114,1,0)*IF('Shoppable Services'!$E$4=$C114,1,0)*IF('Shoppable Services'!$D$4=$B114,1,0)*IF('Shoppable Services'!$C$4=$A114,1,0)*IF('Shoppable Services'!$B$4=AO$82,AO33,0)</f>
        <v>0</v>
      </c>
      <c r="AP114" s="3">
        <f>IF('Shoppable Services'!$F$4=$D114,1,0)*IF('Shoppable Services'!$E$4=$C114,1,0)*IF('Shoppable Services'!$D$4=$B114,1,0)*IF('Shoppable Services'!$C$4=$A114,1,0)*IF('Shoppable Services'!$B$4=AP$82,AP33,0)</f>
        <v>0</v>
      </c>
      <c r="AQ114" s="3">
        <f>IF('Shoppable Services'!$F$4=$D114,1,0)*IF('Shoppable Services'!$E$4=$C114,1,0)*IF('Shoppable Services'!$D$4=$B114,1,0)*IF('Shoppable Services'!$C$4=$A114,1,0)*IF('Shoppable Services'!$B$4=AQ$82,AQ33,0)</f>
        <v>0</v>
      </c>
      <c r="AR114" s="3">
        <f>IF('Shoppable Services'!$F$4=$D114,1,0)*IF('Shoppable Services'!$E$4=$C114,1,0)*IF('Shoppable Services'!$D$4=$B114,1,0)*IF('Shoppable Services'!$C$4=$A114,1,0)*IF('Shoppable Services'!$B$4=AR$82,AR33,0)</f>
        <v>0</v>
      </c>
      <c r="AS114" s="3">
        <f>IF('Shoppable Services'!$F$4=$D114,1,0)*IF('Shoppable Services'!$E$4=$C114,1,0)*IF('Shoppable Services'!$D$4=$B114,1,0)*IF('Shoppable Services'!$C$4=$A114,1,0)*IF('Shoppable Services'!$B$4=AS$82,AS33,0)</f>
        <v>0</v>
      </c>
      <c r="AT114" s="3">
        <f>IF('Shoppable Services'!$F$4=$D114,1,0)*IF('Shoppable Services'!$E$4=$C114,1,0)*IF('Shoppable Services'!$D$4=$B114,1,0)*IF('Shoppable Services'!$C$4=$A114,1,0)*IF('Shoppable Services'!$B$4=AT$82,AT33,0)</f>
        <v>0</v>
      </c>
      <c r="AU114" s="3">
        <f>IF('Shoppable Services'!$F$4=$D114,1,0)*IF('Shoppable Services'!$E$4=$C114,1,0)*IF('Shoppable Services'!$D$4=$B114,1,0)*IF('Shoppable Services'!$C$4=$A114,1,0)*IF('Shoppable Services'!$B$4=AU$82,AU33,0)</f>
        <v>0</v>
      </c>
      <c r="AV114" s="3">
        <f>IF('Shoppable Services'!$F$4=$D114,1,0)*IF('Shoppable Services'!$E$4=$C114,1,0)*IF('Shoppable Services'!$D$4=$B114,1,0)*IF('Shoppable Services'!$C$4=$A114,1,0)*IF('Shoppable Services'!$B$4=AV$82,AV33,0)</f>
        <v>0</v>
      </c>
      <c r="AW114" s="3">
        <f>IF('Shoppable Services'!$F$4=$D114,1,0)*IF('Shoppable Services'!$E$4=$C114,1,0)*IF('Shoppable Services'!$D$4=$B114,1,0)*IF('Shoppable Services'!$C$4=$A114,1,0)*IF('Shoppable Services'!$B$4=AW$82,AW33,0)</f>
        <v>0</v>
      </c>
      <c r="AX114" s="3">
        <f>IF('Shoppable Services'!$F$4=$D114,1,0)*IF('Shoppable Services'!$E$4=$C114,1,0)*IF('Shoppable Services'!$D$4=$B114,1,0)*IF('Shoppable Services'!$C$4=$A114,1,0)*IF('Shoppable Services'!$B$4=AX$82,AX33,0)</f>
        <v>0</v>
      </c>
      <c r="AY114" s="3">
        <f>IF('Shoppable Services'!$F$4=$D114,1,0)*IF('Shoppable Services'!$E$4=$C114,1,0)*IF('Shoppable Services'!$D$4=$B114,1,0)*IF('Shoppable Services'!$C$4=$A114,1,0)*IF('Shoppable Services'!$B$4=AY$82,AY33,0)</f>
        <v>0</v>
      </c>
      <c r="AZ114" s="3">
        <f>IF('Shoppable Services'!$F$4=$D114,1,0)*IF('Shoppable Services'!$E$4=$C114,1,0)*IF('Shoppable Services'!$D$4=$B114,1,0)*IF('Shoppable Services'!$C$4=$A114,1,0)*IF('Shoppable Services'!$B$4=AZ$82,AZ33,0)</f>
        <v>0</v>
      </c>
      <c r="BA114" s="3">
        <f>IF('Shoppable Services'!$F$4=$D114,1,0)*IF('Shoppable Services'!$E$4=$C114,1,0)*IF('Shoppable Services'!$D$4=$B114,1,0)*IF('Shoppable Services'!$C$4=$A114,1,0)*IF('Shoppable Services'!$B$4=BA$82,BA33,0)</f>
        <v>0</v>
      </c>
      <c r="BB114" s="3">
        <f>IF('Shoppable Services'!$F$4=$D114,1,0)*IF('Shoppable Services'!$E$4=$C114,1,0)*IF('Shoppable Services'!$D$4=$B114,1,0)*IF('Shoppable Services'!$C$4=$A114,1,0)*IF('Shoppable Services'!$B$4=BB$82,BB33,0)</f>
        <v>0</v>
      </c>
      <c r="BC114" s="3">
        <f>IF('Shoppable Services'!$F$4=$D114,1,0)*IF('Shoppable Services'!$E$4=$C114,1,0)*IF('Shoppable Services'!$D$4=$B114,1,0)*IF('Shoppable Services'!$C$4=$A114,1,0)*IF('Shoppable Services'!$B$4=BC$82,BC33,0)</f>
        <v>0</v>
      </c>
      <c r="BD114" s="3">
        <f>IF('Shoppable Services'!$F$4=$D114,1,0)*IF('Shoppable Services'!$E$4=$C114,1,0)*IF('Shoppable Services'!$D$4=$B114,1,0)*IF('Shoppable Services'!$C$4=$A114,1,0)*IF('Shoppable Services'!$B$4=BD$82,BD33,0)</f>
        <v>0</v>
      </c>
      <c r="BE114" s="3">
        <f>IF('Shoppable Services'!$F$4=$D114,1,0)*IF('Shoppable Services'!$E$4=$C114,1,0)*IF('Shoppable Services'!$D$4=$B114,1,0)*IF('Shoppable Services'!$C$4=$A114,1,0)*IF('Shoppable Services'!$B$4=BE$82,BE33,0)</f>
        <v>0</v>
      </c>
      <c r="BF114" s="3">
        <f>IF('Shoppable Services'!$F$4=$D114,1,0)*IF('Shoppable Services'!$E$4=$C114,1,0)*IF('Shoppable Services'!$D$4=$B114,1,0)*IF('Shoppable Services'!$C$4=$A114,1,0)*IF('Shoppable Services'!$B$4=BF$82,BF33,0)</f>
        <v>0</v>
      </c>
      <c r="BG114" s="3">
        <f>IF('Shoppable Services'!$F$4=$D114,1,0)*IF('Shoppable Services'!$E$4=$C114,1,0)*IF('Shoppable Services'!$D$4=$B114,1,0)*IF('Shoppable Services'!$C$4=$A114,1,0)*IF('Shoppable Services'!$B$4=BG$82,BG33,0)</f>
        <v>0</v>
      </c>
    </row>
    <row r="115" spans="1:59">
      <c r="A115" t="s">
        <v>8</v>
      </c>
      <c r="B115" t="s">
        <v>37</v>
      </c>
      <c r="C115" t="s">
        <v>10</v>
      </c>
      <c r="D115" t="s">
        <v>11</v>
      </c>
      <c r="E115" s="3">
        <f>IF('Shoppable Services'!$F$4=$D115,1,0)*IF('Shoppable Services'!$E$4=$C115,1,0)*IF('Shoppable Services'!$D$4=$B115,1,0)*IF('Shoppable Services'!$C$4=$A115,1,0)*$E34</f>
        <v>0</v>
      </c>
      <c r="F115" s="3">
        <f>IF('Shoppable Services'!$F$4=$D115,1,0)*IF('Shoppable Services'!$E$4=$C115,1,0)*IF('Shoppable Services'!$D$4=$B115,1,0)*IF('Shoppable Services'!$C$4=$A115,1,0)*$F34</f>
        <v>0</v>
      </c>
      <c r="G115" s="3">
        <f>IF('Shoppable Services'!$F$4=$D115,1,0)*IF('Shoppable Services'!$E$4=$C115,1,0)*IF('Shoppable Services'!$D$4=$B115,1,0)*IF('Shoppable Services'!$C$4=$A115,1,0)*$G34</f>
        <v>0</v>
      </c>
      <c r="H115" s="3">
        <f>IF('Shoppable Services'!$F$4=$D115,1,0)*IF('Shoppable Services'!$E$4=$C115,1,0)*IF('Shoppable Services'!$D$4=$B115,1,0)*IF('Shoppable Services'!$C$4=$A115,1,0)*$H34</f>
        <v>0</v>
      </c>
      <c r="I115" s="3">
        <f>IF('Shoppable Services'!$F$4=$D115,1,0)*IF('Shoppable Services'!$E$4=$C115,1,0)*IF('Shoppable Services'!$D$4=$B115,1,0)*IF('Shoppable Services'!$C$4=$A115,1,0)*$I34</f>
        <v>0</v>
      </c>
      <c r="J115" s="3">
        <f>IF('Shoppable Services'!$F$4=$D115,1,0)*IF('Shoppable Services'!$E$4=$C115,1,0)*IF('Shoppable Services'!$D$4=$B115,1,0)*IF('Shoppable Services'!$C$4=$A115,1,0)*IF('Shoppable Services'!$B$4=J$82,J34,0)</f>
        <v>0</v>
      </c>
      <c r="K115" s="3">
        <f>IF('Shoppable Services'!$F$4=$D115,1,0)*IF('Shoppable Services'!$E$4=$C115,1,0)*IF('Shoppable Services'!$D$4=$B115,1,0)*IF('Shoppable Services'!$C$4=$A115,1,0)*IF('Shoppable Services'!$B$4=K$82,K34,0)</f>
        <v>0</v>
      </c>
      <c r="L115" s="3">
        <f>IF('Shoppable Services'!$F$4=$D115,1,0)*IF('Shoppable Services'!$E$4=$C115,1,0)*IF('Shoppable Services'!$D$4=$B115,1,0)*IF('Shoppable Services'!$C$4=$A115,1,0)*IF('Shoppable Services'!$B$4=L$82,L34,0)</f>
        <v>0</v>
      </c>
      <c r="M115" s="3">
        <f>IF('Shoppable Services'!$F$4=$D115,1,0)*IF('Shoppable Services'!$E$4=$C115,1,0)*IF('Shoppable Services'!$D$4=$B115,1,0)*IF('Shoppable Services'!$C$4=$A115,1,0)*IF('Shoppable Services'!$B$4=M$82,M34,0)</f>
        <v>0</v>
      </c>
      <c r="N115" s="3">
        <f>IF('Shoppable Services'!$F$4=$D115,1,0)*IF('Shoppable Services'!$E$4=$C115,1,0)*IF('Shoppable Services'!$D$4=$B115,1,0)*IF('Shoppable Services'!$C$4=$A115,1,0)*IF('Shoppable Services'!$B$4=N$82,N34,0)</f>
        <v>0</v>
      </c>
      <c r="O115" s="3">
        <f>IF('Shoppable Services'!$F$4=$D115,1,0)*IF('Shoppable Services'!$E$4=$C115,1,0)*IF('Shoppable Services'!$D$4=$B115,1,0)*IF('Shoppable Services'!$C$4=$A115,1,0)*IF('Shoppable Services'!$B$4=O$82,O34,0)</f>
        <v>0</v>
      </c>
      <c r="P115" s="3">
        <f>IF('Shoppable Services'!$F$4=$D115,1,0)*IF('Shoppable Services'!$E$4=$C115,1,0)*IF('Shoppable Services'!$D$4=$B115,1,0)*IF('Shoppable Services'!$C$4=$A115,1,0)*IF('Shoppable Services'!$B$4=P$82,P34,0)</f>
        <v>0</v>
      </c>
      <c r="Q115" s="3">
        <f>IF('Shoppable Services'!$F$4=$D115,1,0)*IF('Shoppable Services'!$E$4=$C115,1,0)*IF('Shoppable Services'!$D$4=$B115,1,0)*IF('Shoppable Services'!$C$4=$A115,1,0)*IF('Shoppable Services'!$B$4=Q$82,Q34,0)</f>
        <v>0</v>
      </c>
      <c r="R115" s="3">
        <f>IF('Shoppable Services'!$F$4=$D115,1,0)*IF('Shoppable Services'!$E$4=$C115,1,0)*IF('Shoppable Services'!$D$4=$B115,1,0)*IF('Shoppable Services'!$C$4=$A115,1,0)*IF('Shoppable Services'!$B$4=R$82,R34,0)</f>
        <v>0</v>
      </c>
      <c r="S115" s="3">
        <f>IF('Shoppable Services'!$F$4=$D115,1,0)*IF('Shoppable Services'!$E$4=$C115,1,0)*IF('Shoppable Services'!$D$4=$B115,1,0)*IF('Shoppable Services'!$C$4=$A115,1,0)*IF('Shoppable Services'!$B$4=S$82,S34,0)</f>
        <v>0</v>
      </c>
      <c r="T115" s="3">
        <f>IF('Shoppable Services'!$F$4=$D115,1,0)*IF('Shoppable Services'!$E$4=$C115,1,0)*IF('Shoppable Services'!$D$4=$B115,1,0)*IF('Shoppable Services'!$C$4=$A115,1,0)*IF('Shoppable Services'!$B$4=T$82,T34,0)</f>
        <v>0</v>
      </c>
      <c r="U115" s="3">
        <f>IF('Shoppable Services'!$F$4=$D115,1,0)*IF('Shoppable Services'!$E$4=$C115,1,0)*IF('Shoppable Services'!$D$4=$B115,1,0)*IF('Shoppable Services'!$C$4=$A115,1,0)*IF('Shoppable Services'!$B$4=U$82,U34,0)</f>
        <v>0</v>
      </c>
      <c r="V115" s="3">
        <f>IF('Shoppable Services'!$F$4=$D115,1,0)*IF('Shoppable Services'!$E$4=$C115,1,0)*IF('Shoppable Services'!$D$4=$B115,1,0)*IF('Shoppable Services'!$C$4=$A115,1,0)*IF('Shoppable Services'!$B$4=V$82,V34,0)</f>
        <v>0</v>
      </c>
      <c r="W115" s="3">
        <f>IF('Shoppable Services'!$F$4=$D115,1,0)*IF('Shoppable Services'!$E$4=$C115,1,0)*IF('Shoppable Services'!$D$4=$B115,1,0)*IF('Shoppable Services'!$C$4=$A115,1,0)*IF('Shoppable Services'!$B$4=W$82,W34,0)</f>
        <v>0</v>
      </c>
      <c r="X115" s="3">
        <f>IF('Shoppable Services'!$F$4=$D115,1,0)*IF('Shoppable Services'!$E$4=$C115,1,0)*IF('Shoppable Services'!$D$4=$B115,1,0)*IF('Shoppable Services'!$C$4=$A115,1,0)*IF('Shoppable Services'!$B$4=X$82,X34,0)</f>
        <v>0</v>
      </c>
      <c r="Y115" s="3">
        <f>IF('Shoppable Services'!$F$4=$D115,1,0)*IF('Shoppable Services'!$E$4=$C115,1,0)*IF('Shoppable Services'!$D$4=$B115,1,0)*IF('Shoppable Services'!$C$4=$A115,1,0)*IF('Shoppable Services'!$B$4=Y$82,Y34,0)</f>
        <v>0</v>
      </c>
      <c r="Z115" s="3">
        <f>IF('Shoppable Services'!$F$4=$D115,1,0)*IF('Shoppable Services'!$E$4=$C115,1,0)*IF('Shoppable Services'!$D$4=$B115,1,0)*IF('Shoppable Services'!$C$4=$A115,1,0)*IF('Shoppable Services'!$B$4=Z$82,Z34,0)</f>
        <v>0</v>
      </c>
      <c r="AA115" s="3">
        <f>IF('Shoppable Services'!$F$4=$D115,1,0)*IF('Shoppable Services'!$E$4=$C115,1,0)*IF('Shoppable Services'!$D$4=$B115,1,0)*IF('Shoppable Services'!$C$4=$A115,1,0)*IF('Shoppable Services'!$B$4=AA$82,AA34,0)</f>
        <v>0</v>
      </c>
      <c r="AB115" s="3">
        <f>IF('Shoppable Services'!$F$4=$D115,1,0)*IF('Shoppable Services'!$E$4=$C115,1,0)*IF('Shoppable Services'!$D$4=$B115,1,0)*IF('Shoppable Services'!$C$4=$A115,1,0)*IF('Shoppable Services'!$B$4=AB$82,AB34,0)</f>
        <v>0</v>
      </c>
      <c r="AC115" s="3">
        <f>IF('Shoppable Services'!$F$4=$D115,1,0)*IF('Shoppable Services'!$E$4=$C115,1,0)*IF('Shoppable Services'!$D$4=$B115,1,0)*IF('Shoppable Services'!$C$4=$A115,1,0)*IF('Shoppable Services'!$B$4=AC$82,AC34,0)</f>
        <v>0</v>
      </c>
      <c r="AD115" s="3">
        <f>IF('Shoppable Services'!$F$4=$D115,1,0)*IF('Shoppable Services'!$E$4=$C115,1,0)*IF('Shoppable Services'!$D$4=$B115,1,0)*IF('Shoppable Services'!$C$4=$A115,1,0)*IF('Shoppable Services'!$B$4=AD$82,AD34,0)</f>
        <v>0</v>
      </c>
      <c r="AE115" s="3">
        <f>IF('Shoppable Services'!$F$4=$D115,1,0)*IF('Shoppable Services'!$E$4=$C115,1,0)*IF('Shoppable Services'!$D$4=$B115,1,0)*IF('Shoppable Services'!$C$4=$A115,1,0)*IF('Shoppable Services'!$B$4=AE$82,AE34,0)</f>
        <v>0</v>
      </c>
      <c r="AF115" s="3">
        <f>IF('Shoppable Services'!$F$4=$D115,1,0)*IF('Shoppable Services'!$E$4=$C115,1,0)*IF('Shoppable Services'!$D$4=$B115,1,0)*IF('Shoppable Services'!$C$4=$A115,1,0)*IF('Shoppable Services'!$B$4=AF$82,AF34,0)</f>
        <v>0</v>
      </c>
      <c r="AG115" s="3">
        <f>IF('Shoppable Services'!$F$4=$D115,1,0)*IF('Shoppable Services'!$E$4=$C115,1,0)*IF('Shoppable Services'!$D$4=$B115,1,0)*IF('Shoppable Services'!$C$4=$A115,1,0)*IF('Shoppable Services'!$B$4=AG$82,AG34,0)</f>
        <v>0</v>
      </c>
      <c r="AH115" s="3">
        <f>IF('Shoppable Services'!$F$4=$D115,1,0)*IF('Shoppable Services'!$E$4=$C115,1,0)*IF('Shoppable Services'!$D$4=$B115,1,0)*IF('Shoppable Services'!$C$4=$A115,1,0)*IF('Shoppable Services'!$B$4=AH$82,AH34,0)</f>
        <v>0</v>
      </c>
      <c r="AI115" s="3">
        <f>IF('Shoppable Services'!$F$4=$D115,1,0)*IF('Shoppable Services'!$E$4=$C115,1,0)*IF('Shoppable Services'!$D$4=$B115,1,0)*IF('Shoppable Services'!$C$4=$A115,1,0)*IF('Shoppable Services'!$B$4=AI$82,AI34,0)</f>
        <v>0</v>
      </c>
      <c r="AJ115" s="3">
        <f>IF('Shoppable Services'!$F$4=$D115,1,0)*IF('Shoppable Services'!$E$4=$C115,1,0)*IF('Shoppable Services'!$D$4=$B115,1,0)*IF('Shoppable Services'!$C$4=$A115,1,0)*IF('Shoppable Services'!$B$4=AJ$82,AJ34,0)</f>
        <v>0</v>
      </c>
      <c r="AK115" s="3">
        <f>IF('Shoppable Services'!$F$4=$D115,1,0)*IF('Shoppable Services'!$E$4=$C115,1,0)*IF('Shoppable Services'!$D$4=$B115,1,0)*IF('Shoppable Services'!$C$4=$A115,1,0)*IF('Shoppable Services'!$B$4=AK$82,AK34,0)</f>
        <v>0</v>
      </c>
      <c r="AL115" s="3">
        <f>IF('Shoppable Services'!$F$4=$D115,1,0)*IF('Shoppable Services'!$E$4=$C115,1,0)*IF('Shoppable Services'!$D$4=$B115,1,0)*IF('Shoppable Services'!$C$4=$A115,1,0)*IF('Shoppable Services'!$B$4=AL$82,AL34,0)</f>
        <v>0</v>
      </c>
      <c r="AM115" s="3">
        <f>IF('Shoppable Services'!$F$4=$D115,1,0)*IF('Shoppable Services'!$E$4=$C115,1,0)*IF('Shoppable Services'!$D$4=$B115,1,0)*IF('Shoppable Services'!$C$4=$A115,1,0)*IF('Shoppable Services'!$B$4=AM$82,AM34,0)</f>
        <v>0</v>
      </c>
      <c r="AN115" s="3">
        <f>IF('Shoppable Services'!$F$4=$D115,1,0)*IF('Shoppable Services'!$E$4=$C115,1,0)*IF('Shoppable Services'!$D$4=$B115,1,0)*IF('Shoppable Services'!$C$4=$A115,1,0)*IF('Shoppable Services'!$B$4=AN$82,AN34,0)</f>
        <v>0</v>
      </c>
      <c r="AO115" s="3">
        <f>IF('Shoppable Services'!$F$4=$D115,1,0)*IF('Shoppable Services'!$E$4=$C115,1,0)*IF('Shoppable Services'!$D$4=$B115,1,0)*IF('Shoppable Services'!$C$4=$A115,1,0)*IF('Shoppable Services'!$B$4=AO$82,AO34,0)</f>
        <v>0</v>
      </c>
      <c r="AP115" s="3">
        <f>IF('Shoppable Services'!$F$4=$D115,1,0)*IF('Shoppable Services'!$E$4=$C115,1,0)*IF('Shoppable Services'!$D$4=$B115,1,0)*IF('Shoppable Services'!$C$4=$A115,1,0)*IF('Shoppable Services'!$B$4=AP$82,AP34,0)</f>
        <v>0</v>
      </c>
      <c r="AQ115" s="3">
        <f>IF('Shoppable Services'!$F$4=$D115,1,0)*IF('Shoppable Services'!$E$4=$C115,1,0)*IF('Shoppable Services'!$D$4=$B115,1,0)*IF('Shoppable Services'!$C$4=$A115,1,0)*IF('Shoppable Services'!$B$4=AQ$82,AQ34,0)</f>
        <v>0</v>
      </c>
      <c r="AR115" s="3">
        <f>IF('Shoppable Services'!$F$4=$D115,1,0)*IF('Shoppable Services'!$E$4=$C115,1,0)*IF('Shoppable Services'!$D$4=$B115,1,0)*IF('Shoppable Services'!$C$4=$A115,1,0)*IF('Shoppable Services'!$B$4=AR$82,AR34,0)</f>
        <v>0</v>
      </c>
      <c r="AS115" s="3">
        <f>IF('Shoppable Services'!$F$4=$D115,1,0)*IF('Shoppable Services'!$E$4=$C115,1,0)*IF('Shoppable Services'!$D$4=$B115,1,0)*IF('Shoppable Services'!$C$4=$A115,1,0)*IF('Shoppable Services'!$B$4=AS$82,AS34,0)</f>
        <v>0</v>
      </c>
      <c r="AT115" s="3">
        <f>IF('Shoppable Services'!$F$4=$D115,1,0)*IF('Shoppable Services'!$E$4=$C115,1,0)*IF('Shoppable Services'!$D$4=$B115,1,0)*IF('Shoppable Services'!$C$4=$A115,1,0)*IF('Shoppable Services'!$B$4=AT$82,AT34,0)</f>
        <v>0</v>
      </c>
      <c r="AU115" s="3">
        <f>IF('Shoppable Services'!$F$4=$D115,1,0)*IF('Shoppable Services'!$E$4=$C115,1,0)*IF('Shoppable Services'!$D$4=$B115,1,0)*IF('Shoppable Services'!$C$4=$A115,1,0)*IF('Shoppable Services'!$B$4=AU$82,AU34,0)</f>
        <v>0</v>
      </c>
      <c r="AV115" s="3">
        <f>IF('Shoppable Services'!$F$4=$D115,1,0)*IF('Shoppable Services'!$E$4=$C115,1,0)*IF('Shoppable Services'!$D$4=$B115,1,0)*IF('Shoppable Services'!$C$4=$A115,1,0)*IF('Shoppable Services'!$B$4=AV$82,AV34,0)</f>
        <v>0</v>
      </c>
      <c r="AW115" s="3">
        <f>IF('Shoppable Services'!$F$4=$D115,1,0)*IF('Shoppable Services'!$E$4=$C115,1,0)*IF('Shoppable Services'!$D$4=$B115,1,0)*IF('Shoppable Services'!$C$4=$A115,1,0)*IF('Shoppable Services'!$B$4=AW$82,AW34,0)</f>
        <v>0</v>
      </c>
      <c r="AX115" s="3">
        <f>IF('Shoppable Services'!$F$4=$D115,1,0)*IF('Shoppable Services'!$E$4=$C115,1,0)*IF('Shoppable Services'!$D$4=$B115,1,0)*IF('Shoppable Services'!$C$4=$A115,1,0)*IF('Shoppable Services'!$B$4=AX$82,AX34,0)</f>
        <v>0</v>
      </c>
      <c r="AY115" s="3">
        <f>IF('Shoppable Services'!$F$4=$D115,1,0)*IF('Shoppable Services'!$E$4=$C115,1,0)*IF('Shoppable Services'!$D$4=$B115,1,0)*IF('Shoppable Services'!$C$4=$A115,1,0)*IF('Shoppable Services'!$B$4=AY$82,AY34,0)</f>
        <v>0</v>
      </c>
      <c r="AZ115" s="3">
        <f>IF('Shoppable Services'!$F$4=$D115,1,0)*IF('Shoppable Services'!$E$4=$C115,1,0)*IF('Shoppable Services'!$D$4=$B115,1,0)*IF('Shoppable Services'!$C$4=$A115,1,0)*IF('Shoppable Services'!$B$4=AZ$82,AZ34,0)</f>
        <v>0</v>
      </c>
      <c r="BA115" s="3">
        <f>IF('Shoppable Services'!$F$4=$D115,1,0)*IF('Shoppable Services'!$E$4=$C115,1,0)*IF('Shoppable Services'!$D$4=$B115,1,0)*IF('Shoppable Services'!$C$4=$A115,1,0)*IF('Shoppable Services'!$B$4=BA$82,BA34,0)</f>
        <v>0</v>
      </c>
      <c r="BB115" s="3">
        <f>IF('Shoppable Services'!$F$4=$D115,1,0)*IF('Shoppable Services'!$E$4=$C115,1,0)*IF('Shoppable Services'!$D$4=$B115,1,0)*IF('Shoppable Services'!$C$4=$A115,1,0)*IF('Shoppable Services'!$B$4=BB$82,BB34,0)</f>
        <v>0</v>
      </c>
      <c r="BC115" s="3">
        <f>IF('Shoppable Services'!$F$4=$D115,1,0)*IF('Shoppable Services'!$E$4=$C115,1,0)*IF('Shoppable Services'!$D$4=$B115,1,0)*IF('Shoppable Services'!$C$4=$A115,1,0)*IF('Shoppable Services'!$B$4=BC$82,BC34,0)</f>
        <v>0</v>
      </c>
      <c r="BD115" s="3">
        <f>IF('Shoppable Services'!$F$4=$D115,1,0)*IF('Shoppable Services'!$E$4=$C115,1,0)*IF('Shoppable Services'!$D$4=$B115,1,0)*IF('Shoppable Services'!$C$4=$A115,1,0)*IF('Shoppable Services'!$B$4=BD$82,BD34,0)</f>
        <v>0</v>
      </c>
      <c r="BE115" s="3">
        <f>IF('Shoppable Services'!$F$4=$D115,1,0)*IF('Shoppable Services'!$E$4=$C115,1,0)*IF('Shoppable Services'!$D$4=$B115,1,0)*IF('Shoppable Services'!$C$4=$A115,1,0)*IF('Shoppable Services'!$B$4=BE$82,BE34,0)</f>
        <v>0</v>
      </c>
      <c r="BF115" s="3">
        <f>IF('Shoppable Services'!$F$4=$D115,1,0)*IF('Shoppable Services'!$E$4=$C115,1,0)*IF('Shoppable Services'!$D$4=$B115,1,0)*IF('Shoppable Services'!$C$4=$A115,1,0)*IF('Shoppable Services'!$B$4=BF$82,BF34,0)</f>
        <v>0</v>
      </c>
      <c r="BG115" s="3">
        <f>IF('Shoppable Services'!$F$4=$D115,1,0)*IF('Shoppable Services'!$E$4=$C115,1,0)*IF('Shoppable Services'!$D$4=$B115,1,0)*IF('Shoppable Services'!$C$4=$A115,1,0)*IF('Shoppable Services'!$B$4=BG$82,BG34,0)</f>
        <v>0</v>
      </c>
    </row>
    <row r="116" spans="1:59">
      <c r="A116" t="s">
        <v>8</v>
      </c>
      <c r="B116" t="s">
        <v>37</v>
      </c>
      <c r="C116" t="s">
        <v>10</v>
      </c>
      <c r="D116" t="s">
        <v>9</v>
      </c>
      <c r="E116" s="3">
        <f>IF('Shoppable Services'!$F$4=$D116,1,0)*IF('Shoppable Services'!$E$4=$C116,1,0)*IF('Shoppable Services'!$D$4=$B116,1,0)*IF('Shoppable Services'!$C$4=$A116,1,0)*$E35</f>
        <v>0</v>
      </c>
      <c r="F116" s="3">
        <f>IF('Shoppable Services'!$F$4=$D116,1,0)*IF('Shoppable Services'!$E$4=$C116,1,0)*IF('Shoppable Services'!$D$4=$B116,1,0)*IF('Shoppable Services'!$C$4=$A116,1,0)*$F35</f>
        <v>0</v>
      </c>
      <c r="G116" s="3">
        <f>IF('Shoppable Services'!$F$4=$D116,1,0)*IF('Shoppable Services'!$E$4=$C116,1,0)*IF('Shoppable Services'!$D$4=$B116,1,0)*IF('Shoppable Services'!$C$4=$A116,1,0)*$G35</f>
        <v>0</v>
      </c>
      <c r="H116" s="3">
        <f>IF('Shoppable Services'!$F$4=$D116,1,0)*IF('Shoppable Services'!$E$4=$C116,1,0)*IF('Shoppable Services'!$D$4=$B116,1,0)*IF('Shoppable Services'!$C$4=$A116,1,0)*$H35</f>
        <v>0</v>
      </c>
      <c r="I116" s="3">
        <f>IF('Shoppable Services'!$F$4=$D116,1,0)*IF('Shoppable Services'!$E$4=$C116,1,0)*IF('Shoppable Services'!$D$4=$B116,1,0)*IF('Shoppable Services'!$C$4=$A116,1,0)*$I35</f>
        <v>0</v>
      </c>
      <c r="J116" s="3">
        <f>IF('Shoppable Services'!$F$4=$D116,1,0)*IF('Shoppable Services'!$E$4=$C116,1,0)*IF('Shoppable Services'!$D$4=$B116,1,0)*IF('Shoppable Services'!$C$4=$A116,1,0)*IF('Shoppable Services'!$B$4=J$82,J35,0)</f>
        <v>0</v>
      </c>
      <c r="K116" s="3">
        <f>IF('Shoppable Services'!$F$4=$D116,1,0)*IF('Shoppable Services'!$E$4=$C116,1,0)*IF('Shoppable Services'!$D$4=$B116,1,0)*IF('Shoppable Services'!$C$4=$A116,1,0)*IF('Shoppable Services'!$B$4=K$82,K35,0)</f>
        <v>0</v>
      </c>
      <c r="L116" s="3">
        <f>IF('Shoppable Services'!$F$4=$D116,1,0)*IF('Shoppable Services'!$E$4=$C116,1,0)*IF('Shoppable Services'!$D$4=$B116,1,0)*IF('Shoppable Services'!$C$4=$A116,1,0)*IF('Shoppable Services'!$B$4=L$82,L35,0)</f>
        <v>0</v>
      </c>
      <c r="M116" s="3">
        <f>IF('Shoppable Services'!$F$4=$D116,1,0)*IF('Shoppable Services'!$E$4=$C116,1,0)*IF('Shoppable Services'!$D$4=$B116,1,0)*IF('Shoppable Services'!$C$4=$A116,1,0)*IF('Shoppable Services'!$B$4=M$82,M35,0)</f>
        <v>0</v>
      </c>
      <c r="N116" s="3">
        <f>IF('Shoppable Services'!$F$4=$D116,1,0)*IF('Shoppable Services'!$E$4=$C116,1,0)*IF('Shoppable Services'!$D$4=$B116,1,0)*IF('Shoppable Services'!$C$4=$A116,1,0)*IF('Shoppable Services'!$B$4=N$82,N35,0)</f>
        <v>0</v>
      </c>
      <c r="O116" s="3">
        <f>IF('Shoppable Services'!$F$4=$D116,1,0)*IF('Shoppable Services'!$E$4=$C116,1,0)*IF('Shoppable Services'!$D$4=$B116,1,0)*IF('Shoppable Services'!$C$4=$A116,1,0)*IF('Shoppable Services'!$B$4=O$82,O35,0)</f>
        <v>0</v>
      </c>
      <c r="P116" s="3">
        <f>IF('Shoppable Services'!$F$4=$D116,1,0)*IF('Shoppable Services'!$E$4=$C116,1,0)*IF('Shoppable Services'!$D$4=$B116,1,0)*IF('Shoppable Services'!$C$4=$A116,1,0)*IF('Shoppable Services'!$B$4=P$82,P35,0)</f>
        <v>0</v>
      </c>
      <c r="Q116" s="3">
        <f>IF('Shoppable Services'!$F$4=$D116,1,0)*IF('Shoppable Services'!$E$4=$C116,1,0)*IF('Shoppable Services'!$D$4=$B116,1,0)*IF('Shoppable Services'!$C$4=$A116,1,0)*IF('Shoppable Services'!$B$4=Q$82,Q35,0)</f>
        <v>0</v>
      </c>
      <c r="R116" s="3">
        <f>IF('Shoppable Services'!$F$4=$D116,1,0)*IF('Shoppable Services'!$E$4=$C116,1,0)*IF('Shoppable Services'!$D$4=$B116,1,0)*IF('Shoppable Services'!$C$4=$A116,1,0)*IF('Shoppable Services'!$B$4=R$82,R35,0)</f>
        <v>0</v>
      </c>
      <c r="S116" s="3">
        <f>IF('Shoppable Services'!$F$4=$D116,1,0)*IF('Shoppable Services'!$E$4=$C116,1,0)*IF('Shoppable Services'!$D$4=$B116,1,0)*IF('Shoppable Services'!$C$4=$A116,1,0)*IF('Shoppable Services'!$B$4=S$82,S35,0)</f>
        <v>0</v>
      </c>
      <c r="T116" s="3">
        <f>IF('Shoppable Services'!$F$4=$D116,1,0)*IF('Shoppable Services'!$E$4=$C116,1,0)*IF('Shoppable Services'!$D$4=$B116,1,0)*IF('Shoppable Services'!$C$4=$A116,1,0)*IF('Shoppable Services'!$B$4=T$82,T35,0)</f>
        <v>0</v>
      </c>
      <c r="U116" s="3">
        <f>IF('Shoppable Services'!$F$4=$D116,1,0)*IF('Shoppable Services'!$E$4=$C116,1,0)*IF('Shoppable Services'!$D$4=$B116,1,0)*IF('Shoppable Services'!$C$4=$A116,1,0)*IF('Shoppable Services'!$B$4=U$82,U35,0)</f>
        <v>0</v>
      </c>
      <c r="V116" s="3">
        <f>IF('Shoppable Services'!$F$4=$D116,1,0)*IF('Shoppable Services'!$E$4=$C116,1,0)*IF('Shoppable Services'!$D$4=$B116,1,0)*IF('Shoppable Services'!$C$4=$A116,1,0)*IF('Shoppable Services'!$B$4=V$82,V35,0)</f>
        <v>0</v>
      </c>
      <c r="W116" s="3">
        <f>IF('Shoppable Services'!$F$4=$D116,1,0)*IF('Shoppable Services'!$E$4=$C116,1,0)*IF('Shoppable Services'!$D$4=$B116,1,0)*IF('Shoppable Services'!$C$4=$A116,1,0)*IF('Shoppable Services'!$B$4=W$82,W35,0)</f>
        <v>0</v>
      </c>
      <c r="X116" s="3">
        <f>IF('Shoppable Services'!$F$4=$D116,1,0)*IF('Shoppable Services'!$E$4=$C116,1,0)*IF('Shoppable Services'!$D$4=$B116,1,0)*IF('Shoppable Services'!$C$4=$A116,1,0)*IF('Shoppable Services'!$B$4=X$82,X35,0)</f>
        <v>0</v>
      </c>
      <c r="Y116" s="3">
        <f>IF('Shoppable Services'!$F$4=$D116,1,0)*IF('Shoppable Services'!$E$4=$C116,1,0)*IF('Shoppable Services'!$D$4=$B116,1,0)*IF('Shoppable Services'!$C$4=$A116,1,0)*IF('Shoppable Services'!$B$4=Y$82,Y35,0)</f>
        <v>0</v>
      </c>
      <c r="Z116" s="3">
        <f>IF('Shoppable Services'!$F$4=$D116,1,0)*IF('Shoppable Services'!$E$4=$C116,1,0)*IF('Shoppable Services'!$D$4=$B116,1,0)*IF('Shoppable Services'!$C$4=$A116,1,0)*IF('Shoppable Services'!$B$4=Z$82,Z35,0)</f>
        <v>0</v>
      </c>
      <c r="AA116" s="3">
        <f>IF('Shoppable Services'!$F$4=$D116,1,0)*IF('Shoppable Services'!$E$4=$C116,1,0)*IF('Shoppable Services'!$D$4=$B116,1,0)*IF('Shoppable Services'!$C$4=$A116,1,0)*IF('Shoppable Services'!$B$4=AA$82,AA35,0)</f>
        <v>0</v>
      </c>
      <c r="AB116" s="3">
        <f>IF('Shoppable Services'!$F$4=$D116,1,0)*IF('Shoppable Services'!$E$4=$C116,1,0)*IF('Shoppable Services'!$D$4=$B116,1,0)*IF('Shoppable Services'!$C$4=$A116,1,0)*IF('Shoppable Services'!$B$4=AB$82,AB35,0)</f>
        <v>0</v>
      </c>
      <c r="AC116" s="3">
        <f>IF('Shoppable Services'!$F$4=$D116,1,0)*IF('Shoppable Services'!$E$4=$C116,1,0)*IF('Shoppable Services'!$D$4=$B116,1,0)*IF('Shoppable Services'!$C$4=$A116,1,0)*IF('Shoppable Services'!$B$4=AC$82,AC35,0)</f>
        <v>0</v>
      </c>
      <c r="AD116" s="3">
        <f>IF('Shoppable Services'!$F$4=$D116,1,0)*IF('Shoppable Services'!$E$4=$C116,1,0)*IF('Shoppable Services'!$D$4=$B116,1,0)*IF('Shoppable Services'!$C$4=$A116,1,0)*IF('Shoppable Services'!$B$4=AD$82,AD35,0)</f>
        <v>0</v>
      </c>
      <c r="AE116" s="3">
        <f>IF('Shoppable Services'!$F$4=$D116,1,0)*IF('Shoppable Services'!$E$4=$C116,1,0)*IF('Shoppable Services'!$D$4=$B116,1,0)*IF('Shoppable Services'!$C$4=$A116,1,0)*IF('Shoppable Services'!$B$4=AE$82,AE35,0)</f>
        <v>0</v>
      </c>
      <c r="AF116" s="3">
        <f>IF('Shoppable Services'!$F$4=$D116,1,0)*IF('Shoppable Services'!$E$4=$C116,1,0)*IF('Shoppable Services'!$D$4=$B116,1,0)*IF('Shoppable Services'!$C$4=$A116,1,0)*IF('Shoppable Services'!$B$4=AF$82,AF35,0)</f>
        <v>0</v>
      </c>
      <c r="AG116" s="3">
        <f>IF('Shoppable Services'!$F$4=$D116,1,0)*IF('Shoppable Services'!$E$4=$C116,1,0)*IF('Shoppable Services'!$D$4=$B116,1,0)*IF('Shoppable Services'!$C$4=$A116,1,0)*IF('Shoppable Services'!$B$4=AG$82,AG35,0)</f>
        <v>0</v>
      </c>
      <c r="AH116" s="3">
        <f>IF('Shoppable Services'!$F$4=$D116,1,0)*IF('Shoppable Services'!$E$4=$C116,1,0)*IF('Shoppable Services'!$D$4=$B116,1,0)*IF('Shoppable Services'!$C$4=$A116,1,0)*IF('Shoppable Services'!$B$4=AH$82,AH35,0)</f>
        <v>0</v>
      </c>
      <c r="AI116" s="3">
        <f>IF('Shoppable Services'!$F$4=$D116,1,0)*IF('Shoppable Services'!$E$4=$C116,1,0)*IF('Shoppable Services'!$D$4=$B116,1,0)*IF('Shoppable Services'!$C$4=$A116,1,0)*IF('Shoppable Services'!$B$4=AI$82,AI35,0)</f>
        <v>0</v>
      </c>
      <c r="AJ116" s="3">
        <f>IF('Shoppable Services'!$F$4=$D116,1,0)*IF('Shoppable Services'!$E$4=$C116,1,0)*IF('Shoppable Services'!$D$4=$B116,1,0)*IF('Shoppable Services'!$C$4=$A116,1,0)*IF('Shoppable Services'!$B$4=AJ$82,AJ35,0)</f>
        <v>0</v>
      </c>
      <c r="AK116" s="3">
        <f>IF('Shoppable Services'!$F$4=$D116,1,0)*IF('Shoppable Services'!$E$4=$C116,1,0)*IF('Shoppable Services'!$D$4=$B116,1,0)*IF('Shoppable Services'!$C$4=$A116,1,0)*IF('Shoppable Services'!$B$4=AK$82,AK35,0)</f>
        <v>0</v>
      </c>
      <c r="AL116" s="3">
        <f>IF('Shoppable Services'!$F$4=$D116,1,0)*IF('Shoppable Services'!$E$4=$C116,1,0)*IF('Shoppable Services'!$D$4=$B116,1,0)*IF('Shoppable Services'!$C$4=$A116,1,0)*IF('Shoppable Services'!$B$4=AL$82,AL35,0)</f>
        <v>0</v>
      </c>
      <c r="AM116" s="3">
        <f>IF('Shoppable Services'!$F$4=$D116,1,0)*IF('Shoppable Services'!$E$4=$C116,1,0)*IF('Shoppable Services'!$D$4=$B116,1,0)*IF('Shoppable Services'!$C$4=$A116,1,0)*IF('Shoppable Services'!$B$4=AM$82,AM35,0)</f>
        <v>0</v>
      </c>
      <c r="AN116" s="3">
        <f>IF('Shoppable Services'!$F$4=$D116,1,0)*IF('Shoppable Services'!$E$4=$C116,1,0)*IF('Shoppable Services'!$D$4=$B116,1,0)*IF('Shoppable Services'!$C$4=$A116,1,0)*IF('Shoppable Services'!$B$4=AN$82,AN35,0)</f>
        <v>0</v>
      </c>
      <c r="AO116" s="3">
        <f>IF('Shoppable Services'!$F$4=$D116,1,0)*IF('Shoppable Services'!$E$4=$C116,1,0)*IF('Shoppable Services'!$D$4=$B116,1,0)*IF('Shoppable Services'!$C$4=$A116,1,0)*IF('Shoppable Services'!$B$4=AO$82,AO35,0)</f>
        <v>0</v>
      </c>
      <c r="AP116" s="3">
        <f>IF('Shoppable Services'!$F$4=$D116,1,0)*IF('Shoppable Services'!$E$4=$C116,1,0)*IF('Shoppable Services'!$D$4=$B116,1,0)*IF('Shoppable Services'!$C$4=$A116,1,0)*IF('Shoppable Services'!$B$4=AP$82,AP35,0)</f>
        <v>0</v>
      </c>
      <c r="AQ116" s="3">
        <f>IF('Shoppable Services'!$F$4=$D116,1,0)*IF('Shoppable Services'!$E$4=$C116,1,0)*IF('Shoppable Services'!$D$4=$B116,1,0)*IF('Shoppable Services'!$C$4=$A116,1,0)*IF('Shoppable Services'!$B$4=AQ$82,AQ35,0)</f>
        <v>0</v>
      </c>
      <c r="AR116" s="3">
        <f>IF('Shoppable Services'!$F$4=$D116,1,0)*IF('Shoppable Services'!$E$4=$C116,1,0)*IF('Shoppable Services'!$D$4=$B116,1,0)*IF('Shoppable Services'!$C$4=$A116,1,0)*IF('Shoppable Services'!$B$4=AR$82,AR35,0)</f>
        <v>0</v>
      </c>
      <c r="AS116" s="3">
        <f>IF('Shoppable Services'!$F$4=$D116,1,0)*IF('Shoppable Services'!$E$4=$C116,1,0)*IF('Shoppable Services'!$D$4=$B116,1,0)*IF('Shoppable Services'!$C$4=$A116,1,0)*IF('Shoppable Services'!$B$4=AS$82,AS35,0)</f>
        <v>0</v>
      </c>
      <c r="AT116" s="3">
        <f>IF('Shoppable Services'!$F$4=$D116,1,0)*IF('Shoppable Services'!$E$4=$C116,1,0)*IF('Shoppable Services'!$D$4=$B116,1,0)*IF('Shoppable Services'!$C$4=$A116,1,0)*IF('Shoppable Services'!$B$4=AT$82,AT35,0)</f>
        <v>0</v>
      </c>
      <c r="AU116" s="3">
        <f>IF('Shoppable Services'!$F$4=$D116,1,0)*IF('Shoppable Services'!$E$4=$C116,1,0)*IF('Shoppable Services'!$D$4=$B116,1,0)*IF('Shoppable Services'!$C$4=$A116,1,0)*IF('Shoppable Services'!$B$4=AU$82,AU35,0)</f>
        <v>0</v>
      </c>
      <c r="AV116" s="3">
        <f>IF('Shoppable Services'!$F$4=$D116,1,0)*IF('Shoppable Services'!$E$4=$C116,1,0)*IF('Shoppable Services'!$D$4=$B116,1,0)*IF('Shoppable Services'!$C$4=$A116,1,0)*IF('Shoppable Services'!$B$4=AV$82,AV35,0)</f>
        <v>0</v>
      </c>
      <c r="AW116" s="3">
        <f>IF('Shoppable Services'!$F$4=$D116,1,0)*IF('Shoppable Services'!$E$4=$C116,1,0)*IF('Shoppable Services'!$D$4=$B116,1,0)*IF('Shoppable Services'!$C$4=$A116,1,0)*IF('Shoppable Services'!$B$4=AW$82,AW35,0)</f>
        <v>0</v>
      </c>
      <c r="AX116" s="3">
        <f>IF('Shoppable Services'!$F$4=$D116,1,0)*IF('Shoppable Services'!$E$4=$C116,1,0)*IF('Shoppable Services'!$D$4=$B116,1,0)*IF('Shoppable Services'!$C$4=$A116,1,0)*IF('Shoppable Services'!$B$4=AX$82,AX35,0)</f>
        <v>0</v>
      </c>
      <c r="AY116" s="3">
        <f>IF('Shoppable Services'!$F$4=$D116,1,0)*IF('Shoppable Services'!$E$4=$C116,1,0)*IF('Shoppable Services'!$D$4=$B116,1,0)*IF('Shoppable Services'!$C$4=$A116,1,0)*IF('Shoppable Services'!$B$4=AY$82,AY35,0)</f>
        <v>0</v>
      </c>
      <c r="AZ116" s="3">
        <f>IF('Shoppable Services'!$F$4=$D116,1,0)*IF('Shoppable Services'!$E$4=$C116,1,0)*IF('Shoppable Services'!$D$4=$B116,1,0)*IF('Shoppable Services'!$C$4=$A116,1,0)*IF('Shoppable Services'!$B$4=AZ$82,AZ35,0)</f>
        <v>0</v>
      </c>
      <c r="BA116" s="3">
        <f>IF('Shoppable Services'!$F$4=$D116,1,0)*IF('Shoppable Services'!$E$4=$C116,1,0)*IF('Shoppable Services'!$D$4=$B116,1,0)*IF('Shoppable Services'!$C$4=$A116,1,0)*IF('Shoppable Services'!$B$4=BA$82,BA35,0)</f>
        <v>0</v>
      </c>
      <c r="BB116" s="3">
        <f>IF('Shoppable Services'!$F$4=$D116,1,0)*IF('Shoppable Services'!$E$4=$C116,1,0)*IF('Shoppable Services'!$D$4=$B116,1,0)*IF('Shoppable Services'!$C$4=$A116,1,0)*IF('Shoppable Services'!$B$4=BB$82,BB35,0)</f>
        <v>0</v>
      </c>
      <c r="BC116" s="3">
        <f>IF('Shoppable Services'!$F$4=$D116,1,0)*IF('Shoppable Services'!$E$4=$C116,1,0)*IF('Shoppable Services'!$D$4=$B116,1,0)*IF('Shoppable Services'!$C$4=$A116,1,0)*IF('Shoppable Services'!$B$4=BC$82,BC35,0)</f>
        <v>0</v>
      </c>
      <c r="BD116" s="3">
        <f>IF('Shoppable Services'!$F$4=$D116,1,0)*IF('Shoppable Services'!$E$4=$C116,1,0)*IF('Shoppable Services'!$D$4=$B116,1,0)*IF('Shoppable Services'!$C$4=$A116,1,0)*IF('Shoppable Services'!$B$4=BD$82,BD35,0)</f>
        <v>0</v>
      </c>
      <c r="BE116" s="3">
        <f>IF('Shoppable Services'!$F$4=$D116,1,0)*IF('Shoppable Services'!$E$4=$C116,1,0)*IF('Shoppable Services'!$D$4=$B116,1,0)*IF('Shoppable Services'!$C$4=$A116,1,0)*IF('Shoppable Services'!$B$4=BE$82,BE35,0)</f>
        <v>0</v>
      </c>
      <c r="BF116" s="3">
        <f>IF('Shoppable Services'!$F$4=$D116,1,0)*IF('Shoppable Services'!$E$4=$C116,1,0)*IF('Shoppable Services'!$D$4=$B116,1,0)*IF('Shoppable Services'!$C$4=$A116,1,0)*IF('Shoppable Services'!$B$4=BF$82,BF35,0)</f>
        <v>0</v>
      </c>
      <c r="BG116" s="3">
        <f>IF('Shoppable Services'!$F$4=$D116,1,0)*IF('Shoppable Services'!$E$4=$C116,1,0)*IF('Shoppable Services'!$D$4=$B116,1,0)*IF('Shoppable Services'!$C$4=$A116,1,0)*IF('Shoppable Services'!$B$4=BG$82,BG35,0)</f>
        <v>0</v>
      </c>
    </row>
    <row r="117" spans="1:59">
      <c r="A117" t="s">
        <v>8</v>
      </c>
      <c r="B117" t="s">
        <v>37</v>
      </c>
      <c r="C117" t="s">
        <v>10</v>
      </c>
      <c r="D117" t="s">
        <v>11</v>
      </c>
      <c r="E117" s="3">
        <f>IF('Shoppable Services'!$F$4=$D117,1,0)*IF('Shoppable Services'!$E$4=$C117,1,0)*IF('Shoppable Services'!$D$4=$B117,1,0)*IF('Shoppable Services'!$C$4=$A117,1,0)*$E36</f>
        <v>0</v>
      </c>
      <c r="F117" s="3">
        <f>IF('Shoppable Services'!$F$4=$D117,1,0)*IF('Shoppable Services'!$E$4=$C117,1,0)*IF('Shoppable Services'!$D$4=$B117,1,0)*IF('Shoppable Services'!$C$4=$A117,1,0)*$F36</f>
        <v>0</v>
      </c>
      <c r="G117" s="3">
        <f>IF('Shoppable Services'!$F$4=$D117,1,0)*IF('Shoppable Services'!$E$4=$C117,1,0)*IF('Shoppable Services'!$D$4=$B117,1,0)*IF('Shoppable Services'!$C$4=$A117,1,0)*$G36</f>
        <v>0</v>
      </c>
      <c r="H117" s="3">
        <f>IF('Shoppable Services'!$F$4=$D117,1,0)*IF('Shoppable Services'!$E$4=$C117,1,0)*IF('Shoppable Services'!$D$4=$B117,1,0)*IF('Shoppable Services'!$C$4=$A117,1,0)*$H36</f>
        <v>0</v>
      </c>
      <c r="I117" s="3">
        <f>IF('Shoppable Services'!$F$4=$D117,1,0)*IF('Shoppable Services'!$E$4=$C117,1,0)*IF('Shoppable Services'!$D$4=$B117,1,0)*IF('Shoppable Services'!$C$4=$A117,1,0)*$I36</f>
        <v>0</v>
      </c>
      <c r="J117" s="3">
        <f>IF('Shoppable Services'!$F$4=$D117,1,0)*IF('Shoppable Services'!$E$4=$C117,1,0)*IF('Shoppable Services'!$D$4=$B117,1,0)*IF('Shoppable Services'!$C$4=$A117,1,0)*IF('Shoppable Services'!$B$4=J$82,J36,0)</f>
        <v>0</v>
      </c>
      <c r="K117" s="3">
        <f>IF('Shoppable Services'!$F$4=$D117,1,0)*IF('Shoppable Services'!$E$4=$C117,1,0)*IF('Shoppable Services'!$D$4=$B117,1,0)*IF('Shoppable Services'!$C$4=$A117,1,0)*IF('Shoppable Services'!$B$4=K$82,K36,0)</f>
        <v>0</v>
      </c>
      <c r="L117" s="3">
        <f>IF('Shoppable Services'!$F$4=$D117,1,0)*IF('Shoppable Services'!$E$4=$C117,1,0)*IF('Shoppable Services'!$D$4=$B117,1,0)*IF('Shoppable Services'!$C$4=$A117,1,0)*IF('Shoppable Services'!$B$4=L$82,L36,0)</f>
        <v>0</v>
      </c>
      <c r="M117" s="3">
        <f>IF('Shoppable Services'!$F$4=$D117,1,0)*IF('Shoppable Services'!$E$4=$C117,1,0)*IF('Shoppable Services'!$D$4=$B117,1,0)*IF('Shoppable Services'!$C$4=$A117,1,0)*IF('Shoppable Services'!$B$4=M$82,M36,0)</f>
        <v>0</v>
      </c>
      <c r="N117" s="3">
        <f>IF('Shoppable Services'!$F$4=$D117,1,0)*IF('Shoppable Services'!$E$4=$C117,1,0)*IF('Shoppable Services'!$D$4=$B117,1,0)*IF('Shoppable Services'!$C$4=$A117,1,0)*IF('Shoppable Services'!$B$4=N$82,N36,0)</f>
        <v>0</v>
      </c>
      <c r="O117" s="3">
        <f>IF('Shoppable Services'!$F$4=$D117,1,0)*IF('Shoppable Services'!$E$4=$C117,1,0)*IF('Shoppable Services'!$D$4=$B117,1,0)*IF('Shoppable Services'!$C$4=$A117,1,0)*IF('Shoppable Services'!$B$4=O$82,O36,0)</f>
        <v>0</v>
      </c>
      <c r="P117" s="3">
        <f>IF('Shoppable Services'!$F$4=$D117,1,0)*IF('Shoppable Services'!$E$4=$C117,1,0)*IF('Shoppable Services'!$D$4=$B117,1,0)*IF('Shoppable Services'!$C$4=$A117,1,0)*IF('Shoppable Services'!$B$4=P$82,P36,0)</f>
        <v>0</v>
      </c>
      <c r="Q117" s="3">
        <f>IF('Shoppable Services'!$F$4=$D117,1,0)*IF('Shoppable Services'!$E$4=$C117,1,0)*IF('Shoppable Services'!$D$4=$B117,1,0)*IF('Shoppable Services'!$C$4=$A117,1,0)*IF('Shoppable Services'!$B$4=Q$82,Q36,0)</f>
        <v>0</v>
      </c>
      <c r="R117" s="3">
        <f>IF('Shoppable Services'!$F$4=$D117,1,0)*IF('Shoppable Services'!$E$4=$C117,1,0)*IF('Shoppable Services'!$D$4=$B117,1,0)*IF('Shoppable Services'!$C$4=$A117,1,0)*IF('Shoppable Services'!$B$4=R$82,R36,0)</f>
        <v>0</v>
      </c>
      <c r="S117" s="3">
        <f>IF('Shoppable Services'!$F$4=$D117,1,0)*IF('Shoppable Services'!$E$4=$C117,1,0)*IF('Shoppable Services'!$D$4=$B117,1,0)*IF('Shoppable Services'!$C$4=$A117,1,0)*IF('Shoppable Services'!$B$4=S$82,S36,0)</f>
        <v>0</v>
      </c>
      <c r="T117" s="3">
        <f>IF('Shoppable Services'!$F$4=$D117,1,0)*IF('Shoppable Services'!$E$4=$C117,1,0)*IF('Shoppable Services'!$D$4=$B117,1,0)*IF('Shoppable Services'!$C$4=$A117,1,0)*IF('Shoppable Services'!$B$4=T$82,T36,0)</f>
        <v>0</v>
      </c>
      <c r="U117" s="3">
        <f>IF('Shoppable Services'!$F$4=$D117,1,0)*IF('Shoppable Services'!$E$4=$C117,1,0)*IF('Shoppable Services'!$D$4=$B117,1,0)*IF('Shoppable Services'!$C$4=$A117,1,0)*IF('Shoppable Services'!$B$4=U$82,U36,0)</f>
        <v>0</v>
      </c>
      <c r="V117" s="3">
        <f>IF('Shoppable Services'!$F$4=$D117,1,0)*IF('Shoppable Services'!$E$4=$C117,1,0)*IF('Shoppable Services'!$D$4=$B117,1,0)*IF('Shoppable Services'!$C$4=$A117,1,0)*IF('Shoppable Services'!$B$4=V$82,V36,0)</f>
        <v>0</v>
      </c>
      <c r="W117" s="3">
        <f>IF('Shoppable Services'!$F$4=$D117,1,0)*IF('Shoppable Services'!$E$4=$C117,1,0)*IF('Shoppable Services'!$D$4=$B117,1,0)*IF('Shoppable Services'!$C$4=$A117,1,0)*IF('Shoppable Services'!$B$4=W$82,W36,0)</f>
        <v>0</v>
      </c>
      <c r="X117" s="3">
        <f>IF('Shoppable Services'!$F$4=$D117,1,0)*IF('Shoppable Services'!$E$4=$C117,1,0)*IF('Shoppable Services'!$D$4=$B117,1,0)*IF('Shoppable Services'!$C$4=$A117,1,0)*IF('Shoppable Services'!$B$4=X$82,X36,0)</f>
        <v>0</v>
      </c>
      <c r="Y117" s="3">
        <f>IF('Shoppable Services'!$F$4=$D117,1,0)*IF('Shoppable Services'!$E$4=$C117,1,0)*IF('Shoppable Services'!$D$4=$B117,1,0)*IF('Shoppable Services'!$C$4=$A117,1,0)*IF('Shoppable Services'!$B$4=Y$82,Y36,0)</f>
        <v>0</v>
      </c>
      <c r="Z117" s="3">
        <f>IF('Shoppable Services'!$F$4=$D117,1,0)*IF('Shoppable Services'!$E$4=$C117,1,0)*IF('Shoppable Services'!$D$4=$B117,1,0)*IF('Shoppable Services'!$C$4=$A117,1,0)*IF('Shoppable Services'!$B$4=Z$82,Z36,0)</f>
        <v>0</v>
      </c>
      <c r="AA117" s="3">
        <f>IF('Shoppable Services'!$F$4=$D117,1,0)*IF('Shoppable Services'!$E$4=$C117,1,0)*IF('Shoppable Services'!$D$4=$B117,1,0)*IF('Shoppable Services'!$C$4=$A117,1,0)*IF('Shoppable Services'!$B$4=AA$82,AA36,0)</f>
        <v>0</v>
      </c>
      <c r="AB117" s="3">
        <f>IF('Shoppable Services'!$F$4=$D117,1,0)*IF('Shoppable Services'!$E$4=$C117,1,0)*IF('Shoppable Services'!$D$4=$B117,1,0)*IF('Shoppable Services'!$C$4=$A117,1,0)*IF('Shoppable Services'!$B$4=AB$82,AB36,0)</f>
        <v>0</v>
      </c>
      <c r="AC117" s="3">
        <f>IF('Shoppable Services'!$F$4=$D117,1,0)*IF('Shoppable Services'!$E$4=$C117,1,0)*IF('Shoppable Services'!$D$4=$B117,1,0)*IF('Shoppable Services'!$C$4=$A117,1,0)*IF('Shoppable Services'!$B$4=AC$82,AC36,0)</f>
        <v>0</v>
      </c>
      <c r="AD117" s="3">
        <f>IF('Shoppable Services'!$F$4=$D117,1,0)*IF('Shoppable Services'!$E$4=$C117,1,0)*IF('Shoppable Services'!$D$4=$B117,1,0)*IF('Shoppable Services'!$C$4=$A117,1,0)*IF('Shoppable Services'!$B$4=AD$82,AD36,0)</f>
        <v>0</v>
      </c>
      <c r="AE117" s="3">
        <f>IF('Shoppable Services'!$F$4=$D117,1,0)*IF('Shoppable Services'!$E$4=$C117,1,0)*IF('Shoppable Services'!$D$4=$B117,1,0)*IF('Shoppable Services'!$C$4=$A117,1,0)*IF('Shoppable Services'!$B$4=AE$82,AE36,0)</f>
        <v>0</v>
      </c>
      <c r="AF117" s="3">
        <f>IF('Shoppable Services'!$F$4=$D117,1,0)*IF('Shoppable Services'!$E$4=$C117,1,0)*IF('Shoppable Services'!$D$4=$B117,1,0)*IF('Shoppable Services'!$C$4=$A117,1,0)*IF('Shoppable Services'!$B$4=AF$82,AF36,0)</f>
        <v>0</v>
      </c>
      <c r="AG117" s="3">
        <f>IF('Shoppable Services'!$F$4=$D117,1,0)*IF('Shoppable Services'!$E$4=$C117,1,0)*IF('Shoppable Services'!$D$4=$B117,1,0)*IF('Shoppable Services'!$C$4=$A117,1,0)*IF('Shoppable Services'!$B$4=AG$82,AG36,0)</f>
        <v>0</v>
      </c>
      <c r="AH117" s="3">
        <f>IF('Shoppable Services'!$F$4=$D117,1,0)*IF('Shoppable Services'!$E$4=$C117,1,0)*IF('Shoppable Services'!$D$4=$B117,1,0)*IF('Shoppable Services'!$C$4=$A117,1,0)*IF('Shoppable Services'!$B$4=AH$82,AH36,0)</f>
        <v>0</v>
      </c>
      <c r="AI117" s="3">
        <f>IF('Shoppable Services'!$F$4=$D117,1,0)*IF('Shoppable Services'!$E$4=$C117,1,0)*IF('Shoppable Services'!$D$4=$B117,1,0)*IF('Shoppable Services'!$C$4=$A117,1,0)*IF('Shoppable Services'!$B$4=AI$82,AI36,0)</f>
        <v>0</v>
      </c>
      <c r="AJ117" s="3">
        <f>IF('Shoppable Services'!$F$4=$D117,1,0)*IF('Shoppable Services'!$E$4=$C117,1,0)*IF('Shoppable Services'!$D$4=$B117,1,0)*IF('Shoppable Services'!$C$4=$A117,1,0)*IF('Shoppable Services'!$B$4=AJ$82,AJ36,0)</f>
        <v>0</v>
      </c>
      <c r="AK117" s="3">
        <f>IF('Shoppable Services'!$F$4=$D117,1,0)*IF('Shoppable Services'!$E$4=$C117,1,0)*IF('Shoppable Services'!$D$4=$B117,1,0)*IF('Shoppable Services'!$C$4=$A117,1,0)*IF('Shoppable Services'!$B$4=AK$82,AK36,0)</f>
        <v>0</v>
      </c>
      <c r="AL117" s="3">
        <f>IF('Shoppable Services'!$F$4=$D117,1,0)*IF('Shoppable Services'!$E$4=$C117,1,0)*IF('Shoppable Services'!$D$4=$B117,1,0)*IF('Shoppable Services'!$C$4=$A117,1,0)*IF('Shoppable Services'!$B$4=AL$82,AL36,0)</f>
        <v>0</v>
      </c>
      <c r="AM117" s="3">
        <f>IF('Shoppable Services'!$F$4=$D117,1,0)*IF('Shoppable Services'!$E$4=$C117,1,0)*IF('Shoppable Services'!$D$4=$B117,1,0)*IF('Shoppable Services'!$C$4=$A117,1,0)*IF('Shoppable Services'!$B$4=AM$82,AM36,0)</f>
        <v>0</v>
      </c>
      <c r="AN117" s="3">
        <f>IF('Shoppable Services'!$F$4=$D117,1,0)*IF('Shoppable Services'!$E$4=$C117,1,0)*IF('Shoppable Services'!$D$4=$B117,1,0)*IF('Shoppable Services'!$C$4=$A117,1,0)*IF('Shoppable Services'!$B$4=AN$82,AN36,0)</f>
        <v>0</v>
      </c>
      <c r="AO117" s="3">
        <f>IF('Shoppable Services'!$F$4=$D117,1,0)*IF('Shoppable Services'!$E$4=$C117,1,0)*IF('Shoppable Services'!$D$4=$B117,1,0)*IF('Shoppable Services'!$C$4=$A117,1,0)*IF('Shoppable Services'!$B$4=AO$82,AO36,0)</f>
        <v>0</v>
      </c>
      <c r="AP117" s="3">
        <f>IF('Shoppable Services'!$F$4=$D117,1,0)*IF('Shoppable Services'!$E$4=$C117,1,0)*IF('Shoppable Services'!$D$4=$B117,1,0)*IF('Shoppable Services'!$C$4=$A117,1,0)*IF('Shoppable Services'!$B$4=AP$82,AP36,0)</f>
        <v>0</v>
      </c>
      <c r="AQ117" s="3">
        <f>IF('Shoppable Services'!$F$4=$D117,1,0)*IF('Shoppable Services'!$E$4=$C117,1,0)*IF('Shoppable Services'!$D$4=$B117,1,0)*IF('Shoppable Services'!$C$4=$A117,1,0)*IF('Shoppable Services'!$B$4=AQ$82,AQ36,0)</f>
        <v>0</v>
      </c>
      <c r="AR117" s="3">
        <f>IF('Shoppable Services'!$F$4=$D117,1,0)*IF('Shoppable Services'!$E$4=$C117,1,0)*IF('Shoppable Services'!$D$4=$B117,1,0)*IF('Shoppable Services'!$C$4=$A117,1,0)*IF('Shoppable Services'!$B$4=AR$82,AR36,0)</f>
        <v>0</v>
      </c>
      <c r="AS117" s="3">
        <f>IF('Shoppable Services'!$F$4=$D117,1,0)*IF('Shoppable Services'!$E$4=$C117,1,0)*IF('Shoppable Services'!$D$4=$B117,1,0)*IF('Shoppable Services'!$C$4=$A117,1,0)*IF('Shoppable Services'!$B$4=AS$82,AS36,0)</f>
        <v>0</v>
      </c>
      <c r="AT117" s="3">
        <f>IF('Shoppable Services'!$F$4=$D117,1,0)*IF('Shoppable Services'!$E$4=$C117,1,0)*IF('Shoppable Services'!$D$4=$B117,1,0)*IF('Shoppable Services'!$C$4=$A117,1,0)*IF('Shoppable Services'!$B$4=AT$82,AT36,0)</f>
        <v>0</v>
      </c>
      <c r="AU117" s="3">
        <f>IF('Shoppable Services'!$F$4=$D117,1,0)*IF('Shoppable Services'!$E$4=$C117,1,0)*IF('Shoppable Services'!$D$4=$B117,1,0)*IF('Shoppable Services'!$C$4=$A117,1,0)*IF('Shoppable Services'!$B$4=AU$82,AU36,0)</f>
        <v>0</v>
      </c>
      <c r="AV117" s="3">
        <f>IF('Shoppable Services'!$F$4=$D117,1,0)*IF('Shoppable Services'!$E$4=$C117,1,0)*IF('Shoppable Services'!$D$4=$B117,1,0)*IF('Shoppable Services'!$C$4=$A117,1,0)*IF('Shoppable Services'!$B$4=AV$82,AV36,0)</f>
        <v>0</v>
      </c>
      <c r="AW117" s="3">
        <f>IF('Shoppable Services'!$F$4=$D117,1,0)*IF('Shoppable Services'!$E$4=$C117,1,0)*IF('Shoppable Services'!$D$4=$B117,1,0)*IF('Shoppable Services'!$C$4=$A117,1,0)*IF('Shoppable Services'!$B$4=AW$82,AW36,0)</f>
        <v>0</v>
      </c>
      <c r="AX117" s="3">
        <f>IF('Shoppable Services'!$F$4=$D117,1,0)*IF('Shoppable Services'!$E$4=$C117,1,0)*IF('Shoppable Services'!$D$4=$B117,1,0)*IF('Shoppable Services'!$C$4=$A117,1,0)*IF('Shoppable Services'!$B$4=AX$82,AX36,0)</f>
        <v>0</v>
      </c>
      <c r="AY117" s="3">
        <f>IF('Shoppable Services'!$F$4=$D117,1,0)*IF('Shoppable Services'!$E$4=$C117,1,0)*IF('Shoppable Services'!$D$4=$B117,1,0)*IF('Shoppable Services'!$C$4=$A117,1,0)*IF('Shoppable Services'!$B$4=AY$82,AY36,0)</f>
        <v>0</v>
      </c>
      <c r="AZ117" s="3">
        <f>IF('Shoppable Services'!$F$4=$D117,1,0)*IF('Shoppable Services'!$E$4=$C117,1,0)*IF('Shoppable Services'!$D$4=$B117,1,0)*IF('Shoppable Services'!$C$4=$A117,1,0)*IF('Shoppable Services'!$B$4=AZ$82,AZ36,0)</f>
        <v>0</v>
      </c>
      <c r="BA117" s="3">
        <f>IF('Shoppable Services'!$F$4=$D117,1,0)*IF('Shoppable Services'!$E$4=$C117,1,0)*IF('Shoppable Services'!$D$4=$B117,1,0)*IF('Shoppable Services'!$C$4=$A117,1,0)*IF('Shoppable Services'!$B$4=BA$82,BA36,0)</f>
        <v>0</v>
      </c>
      <c r="BB117" s="3">
        <f>IF('Shoppable Services'!$F$4=$D117,1,0)*IF('Shoppable Services'!$E$4=$C117,1,0)*IF('Shoppable Services'!$D$4=$B117,1,0)*IF('Shoppable Services'!$C$4=$A117,1,0)*IF('Shoppable Services'!$B$4=BB$82,BB36,0)</f>
        <v>0</v>
      </c>
      <c r="BC117" s="3">
        <f>IF('Shoppable Services'!$F$4=$D117,1,0)*IF('Shoppable Services'!$E$4=$C117,1,0)*IF('Shoppable Services'!$D$4=$B117,1,0)*IF('Shoppable Services'!$C$4=$A117,1,0)*IF('Shoppable Services'!$B$4=BC$82,BC36,0)</f>
        <v>0</v>
      </c>
      <c r="BD117" s="3">
        <f>IF('Shoppable Services'!$F$4=$D117,1,0)*IF('Shoppable Services'!$E$4=$C117,1,0)*IF('Shoppable Services'!$D$4=$B117,1,0)*IF('Shoppable Services'!$C$4=$A117,1,0)*IF('Shoppable Services'!$B$4=BD$82,BD36,0)</f>
        <v>0</v>
      </c>
      <c r="BE117" s="3">
        <f>IF('Shoppable Services'!$F$4=$D117,1,0)*IF('Shoppable Services'!$E$4=$C117,1,0)*IF('Shoppable Services'!$D$4=$B117,1,0)*IF('Shoppable Services'!$C$4=$A117,1,0)*IF('Shoppable Services'!$B$4=BE$82,BE36,0)</f>
        <v>0</v>
      </c>
      <c r="BF117" s="3">
        <f>IF('Shoppable Services'!$F$4=$D117,1,0)*IF('Shoppable Services'!$E$4=$C117,1,0)*IF('Shoppable Services'!$D$4=$B117,1,0)*IF('Shoppable Services'!$C$4=$A117,1,0)*IF('Shoppable Services'!$B$4=BF$82,BF36,0)</f>
        <v>0</v>
      </c>
      <c r="BG117" s="3">
        <f>IF('Shoppable Services'!$F$4=$D117,1,0)*IF('Shoppable Services'!$E$4=$C117,1,0)*IF('Shoppable Services'!$D$4=$B117,1,0)*IF('Shoppable Services'!$C$4=$A117,1,0)*IF('Shoppable Services'!$B$4=BG$82,BG36,0)</f>
        <v>0</v>
      </c>
    </row>
    <row r="118" spans="1:59">
      <c r="A118" t="s">
        <v>8</v>
      </c>
      <c r="B118" t="s">
        <v>37</v>
      </c>
      <c r="C118" t="s">
        <v>33</v>
      </c>
      <c r="D118" t="s">
        <v>9</v>
      </c>
      <c r="E118" s="3">
        <f>IF('Shoppable Services'!$F$4=$D118,1,0)*IF('Shoppable Services'!$E$4=$C118,1,0)*IF('Shoppable Services'!$D$4=$B118,1,0)*IF('Shoppable Services'!$C$4=$A118,1,0)*$E37</f>
        <v>0</v>
      </c>
      <c r="F118" s="3">
        <f>IF('Shoppable Services'!$F$4=$D118,1,0)*IF('Shoppable Services'!$E$4=$C118,1,0)*IF('Shoppable Services'!$D$4=$B118,1,0)*IF('Shoppable Services'!$C$4=$A118,1,0)*$F37</f>
        <v>0</v>
      </c>
      <c r="G118" s="3">
        <f>IF('Shoppable Services'!$F$4=$D118,1,0)*IF('Shoppable Services'!$E$4=$C118,1,0)*IF('Shoppable Services'!$D$4=$B118,1,0)*IF('Shoppable Services'!$C$4=$A118,1,0)*$G37</f>
        <v>0</v>
      </c>
      <c r="H118" s="3">
        <f>IF('Shoppable Services'!$F$4=$D118,1,0)*IF('Shoppable Services'!$E$4=$C118,1,0)*IF('Shoppable Services'!$D$4=$B118,1,0)*IF('Shoppable Services'!$C$4=$A118,1,0)*$H37</f>
        <v>0</v>
      </c>
      <c r="I118" s="3">
        <f>IF('Shoppable Services'!$F$4=$D118,1,0)*IF('Shoppable Services'!$E$4=$C118,1,0)*IF('Shoppable Services'!$D$4=$B118,1,0)*IF('Shoppable Services'!$C$4=$A118,1,0)*$I37</f>
        <v>0</v>
      </c>
      <c r="J118" s="3">
        <f>IF('Shoppable Services'!$F$4=$D118,1,0)*IF('Shoppable Services'!$E$4=$C118,1,0)*IF('Shoppable Services'!$D$4=$B118,1,0)*IF('Shoppable Services'!$C$4=$A118,1,0)*IF('Shoppable Services'!$B$4=J$82,J37,0)</f>
        <v>0</v>
      </c>
      <c r="K118" s="3">
        <f>IF('Shoppable Services'!$F$4=$D118,1,0)*IF('Shoppable Services'!$E$4=$C118,1,0)*IF('Shoppable Services'!$D$4=$B118,1,0)*IF('Shoppable Services'!$C$4=$A118,1,0)*IF('Shoppable Services'!$B$4=K$82,K37,0)</f>
        <v>0</v>
      </c>
      <c r="L118" s="3">
        <f>IF('Shoppable Services'!$F$4=$D118,1,0)*IF('Shoppable Services'!$E$4=$C118,1,0)*IF('Shoppable Services'!$D$4=$B118,1,0)*IF('Shoppable Services'!$C$4=$A118,1,0)*IF('Shoppable Services'!$B$4=L$82,L37,0)</f>
        <v>0</v>
      </c>
      <c r="M118" s="3">
        <f>IF('Shoppable Services'!$F$4=$D118,1,0)*IF('Shoppable Services'!$E$4=$C118,1,0)*IF('Shoppable Services'!$D$4=$B118,1,0)*IF('Shoppable Services'!$C$4=$A118,1,0)*IF('Shoppable Services'!$B$4=M$82,M37,0)</f>
        <v>0</v>
      </c>
      <c r="N118" s="3">
        <f>IF('Shoppable Services'!$F$4=$D118,1,0)*IF('Shoppable Services'!$E$4=$C118,1,0)*IF('Shoppable Services'!$D$4=$B118,1,0)*IF('Shoppable Services'!$C$4=$A118,1,0)*IF('Shoppable Services'!$B$4=N$82,N37,0)</f>
        <v>0</v>
      </c>
      <c r="O118" s="3">
        <f>IF('Shoppable Services'!$F$4=$D118,1,0)*IF('Shoppable Services'!$E$4=$C118,1,0)*IF('Shoppable Services'!$D$4=$B118,1,0)*IF('Shoppable Services'!$C$4=$A118,1,0)*IF('Shoppable Services'!$B$4=O$82,O37,0)</f>
        <v>0</v>
      </c>
      <c r="P118" s="3">
        <f>IF('Shoppable Services'!$F$4=$D118,1,0)*IF('Shoppable Services'!$E$4=$C118,1,0)*IF('Shoppable Services'!$D$4=$B118,1,0)*IF('Shoppable Services'!$C$4=$A118,1,0)*IF('Shoppable Services'!$B$4=P$82,P37,0)</f>
        <v>0</v>
      </c>
      <c r="Q118" s="3">
        <f>IF('Shoppable Services'!$F$4=$D118,1,0)*IF('Shoppable Services'!$E$4=$C118,1,0)*IF('Shoppable Services'!$D$4=$B118,1,0)*IF('Shoppable Services'!$C$4=$A118,1,0)*IF('Shoppable Services'!$B$4=Q$82,Q37,0)</f>
        <v>0</v>
      </c>
      <c r="R118" s="3">
        <f>IF('Shoppable Services'!$F$4=$D118,1,0)*IF('Shoppable Services'!$E$4=$C118,1,0)*IF('Shoppable Services'!$D$4=$B118,1,0)*IF('Shoppable Services'!$C$4=$A118,1,0)*IF('Shoppable Services'!$B$4=R$82,R37,0)</f>
        <v>0</v>
      </c>
      <c r="S118" s="3">
        <f>IF('Shoppable Services'!$F$4=$D118,1,0)*IF('Shoppable Services'!$E$4=$C118,1,0)*IF('Shoppable Services'!$D$4=$B118,1,0)*IF('Shoppable Services'!$C$4=$A118,1,0)*IF('Shoppable Services'!$B$4=S$82,S37,0)</f>
        <v>0</v>
      </c>
      <c r="T118" s="3">
        <f>IF('Shoppable Services'!$F$4=$D118,1,0)*IF('Shoppable Services'!$E$4=$C118,1,0)*IF('Shoppable Services'!$D$4=$B118,1,0)*IF('Shoppable Services'!$C$4=$A118,1,0)*IF('Shoppable Services'!$B$4=T$82,T37,0)</f>
        <v>0</v>
      </c>
      <c r="U118" s="3">
        <f>IF('Shoppable Services'!$F$4=$D118,1,0)*IF('Shoppable Services'!$E$4=$C118,1,0)*IF('Shoppable Services'!$D$4=$B118,1,0)*IF('Shoppable Services'!$C$4=$A118,1,0)*IF('Shoppable Services'!$B$4=U$82,U37,0)</f>
        <v>0</v>
      </c>
      <c r="V118" s="3">
        <f>IF('Shoppable Services'!$F$4=$D118,1,0)*IF('Shoppable Services'!$E$4=$C118,1,0)*IF('Shoppable Services'!$D$4=$B118,1,0)*IF('Shoppable Services'!$C$4=$A118,1,0)*IF('Shoppable Services'!$B$4=V$82,V37,0)</f>
        <v>0</v>
      </c>
      <c r="W118" s="3">
        <f>IF('Shoppable Services'!$F$4=$D118,1,0)*IF('Shoppable Services'!$E$4=$C118,1,0)*IF('Shoppable Services'!$D$4=$B118,1,0)*IF('Shoppable Services'!$C$4=$A118,1,0)*IF('Shoppable Services'!$B$4=W$82,W37,0)</f>
        <v>0</v>
      </c>
      <c r="X118" s="3">
        <f>IF('Shoppable Services'!$F$4=$D118,1,0)*IF('Shoppable Services'!$E$4=$C118,1,0)*IF('Shoppable Services'!$D$4=$B118,1,0)*IF('Shoppable Services'!$C$4=$A118,1,0)*IF('Shoppable Services'!$B$4=X$82,X37,0)</f>
        <v>0</v>
      </c>
      <c r="Y118" s="3">
        <f>IF('Shoppable Services'!$F$4=$D118,1,0)*IF('Shoppable Services'!$E$4=$C118,1,0)*IF('Shoppable Services'!$D$4=$B118,1,0)*IF('Shoppable Services'!$C$4=$A118,1,0)*IF('Shoppable Services'!$B$4=Y$82,Y37,0)</f>
        <v>0</v>
      </c>
      <c r="Z118" s="3">
        <f>IF('Shoppable Services'!$F$4=$D118,1,0)*IF('Shoppable Services'!$E$4=$C118,1,0)*IF('Shoppable Services'!$D$4=$B118,1,0)*IF('Shoppable Services'!$C$4=$A118,1,0)*IF('Shoppable Services'!$B$4=Z$82,Z37,0)</f>
        <v>0</v>
      </c>
      <c r="AA118" s="3">
        <f>IF('Shoppable Services'!$F$4=$D118,1,0)*IF('Shoppable Services'!$E$4=$C118,1,0)*IF('Shoppable Services'!$D$4=$B118,1,0)*IF('Shoppable Services'!$C$4=$A118,1,0)*IF('Shoppable Services'!$B$4=AA$82,AA37,0)</f>
        <v>0</v>
      </c>
      <c r="AB118" s="3">
        <f>IF('Shoppable Services'!$F$4=$D118,1,0)*IF('Shoppable Services'!$E$4=$C118,1,0)*IF('Shoppable Services'!$D$4=$B118,1,0)*IF('Shoppable Services'!$C$4=$A118,1,0)*IF('Shoppable Services'!$B$4=AB$82,AB37,0)</f>
        <v>0</v>
      </c>
      <c r="AC118" s="3">
        <f>IF('Shoppable Services'!$F$4=$D118,1,0)*IF('Shoppable Services'!$E$4=$C118,1,0)*IF('Shoppable Services'!$D$4=$B118,1,0)*IF('Shoppable Services'!$C$4=$A118,1,0)*IF('Shoppable Services'!$B$4=AC$82,AC37,0)</f>
        <v>0</v>
      </c>
      <c r="AD118" s="3">
        <f>IF('Shoppable Services'!$F$4=$D118,1,0)*IF('Shoppable Services'!$E$4=$C118,1,0)*IF('Shoppable Services'!$D$4=$B118,1,0)*IF('Shoppable Services'!$C$4=$A118,1,0)*IF('Shoppable Services'!$B$4=AD$82,AD37,0)</f>
        <v>0</v>
      </c>
      <c r="AE118" s="3">
        <f>IF('Shoppable Services'!$F$4=$D118,1,0)*IF('Shoppable Services'!$E$4=$C118,1,0)*IF('Shoppable Services'!$D$4=$B118,1,0)*IF('Shoppable Services'!$C$4=$A118,1,0)*IF('Shoppable Services'!$B$4=AE$82,AE37,0)</f>
        <v>0</v>
      </c>
      <c r="AF118" s="3">
        <f>IF('Shoppable Services'!$F$4=$D118,1,0)*IF('Shoppable Services'!$E$4=$C118,1,0)*IF('Shoppable Services'!$D$4=$B118,1,0)*IF('Shoppable Services'!$C$4=$A118,1,0)*IF('Shoppable Services'!$B$4=AF$82,AF37,0)</f>
        <v>0</v>
      </c>
      <c r="AG118" s="3">
        <f>IF('Shoppable Services'!$F$4=$D118,1,0)*IF('Shoppable Services'!$E$4=$C118,1,0)*IF('Shoppable Services'!$D$4=$B118,1,0)*IF('Shoppable Services'!$C$4=$A118,1,0)*IF('Shoppable Services'!$B$4=AG$82,AG37,0)</f>
        <v>0</v>
      </c>
      <c r="AH118" s="3">
        <f>IF('Shoppable Services'!$F$4=$D118,1,0)*IF('Shoppable Services'!$E$4=$C118,1,0)*IF('Shoppable Services'!$D$4=$B118,1,0)*IF('Shoppable Services'!$C$4=$A118,1,0)*IF('Shoppable Services'!$B$4=AH$82,AH37,0)</f>
        <v>0</v>
      </c>
      <c r="AI118" s="3">
        <f>IF('Shoppable Services'!$F$4=$D118,1,0)*IF('Shoppable Services'!$E$4=$C118,1,0)*IF('Shoppable Services'!$D$4=$B118,1,0)*IF('Shoppable Services'!$C$4=$A118,1,0)*IF('Shoppable Services'!$B$4=AI$82,AI37,0)</f>
        <v>0</v>
      </c>
      <c r="AJ118" s="3">
        <f>IF('Shoppable Services'!$F$4=$D118,1,0)*IF('Shoppable Services'!$E$4=$C118,1,0)*IF('Shoppable Services'!$D$4=$B118,1,0)*IF('Shoppable Services'!$C$4=$A118,1,0)*IF('Shoppable Services'!$B$4=AJ$82,AJ37,0)</f>
        <v>0</v>
      </c>
      <c r="AK118" s="3">
        <f>IF('Shoppable Services'!$F$4=$D118,1,0)*IF('Shoppable Services'!$E$4=$C118,1,0)*IF('Shoppable Services'!$D$4=$B118,1,0)*IF('Shoppable Services'!$C$4=$A118,1,0)*IF('Shoppable Services'!$B$4=AK$82,AK37,0)</f>
        <v>0</v>
      </c>
      <c r="AL118" s="3">
        <f>IF('Shoppable Services'!$F$4=$D118,1,0)*IF('Shoppable Services'!$E$4=$C118,1,0)*IF('Shoppable Services'!$D$4=$B118,1,0)*IF('Shoppable Services'!$C$4=$A118,1,0)*IF('Shoppable Services'!$B$4=AL$82,AL37,0)</f>
        <v>0</v>
      </c>
      <c r="AM118" s="3">
        <f>IF('Shoppable Services'!$F$4=$D118,1,0)*IF('Shoppable Services'!$E$4=$C118,1,0)*IF('Shoppable Services'!$D$4=$B118,1,0)*IF('Shoppable Services'!$C$4=$A118,1,0)*IF('Shoppable Services'!$B$4=AM$82,AM37,0)</f>
        <v>0</v>
      </c>
      <c r="AN118" s="3">
        <f>IF('Shoppable Services'!$F$4=$D118,1,0)*IF('Shoppable Services'!$E$4=$C118,1,0)*IF('Shoppable Services'!$D$4=$B118,1,0)*IF('Shoppable Services'!$C$4=$A118,1,0)*IF('Shoppable Services'!$B$4=AN$82,AN37,0)</f>
        <v>0</v>
      </c>
      <c r="AO118" s="3">
        <f>IF('Shoppable Services'!$F$4=$D118,1,0)*IF('Shoppable Services'!$E$4=$C118,1,0)*IF('Shoppable Services'!$D$4=$B118,1,0)*IF('Shoppable Services'!$C$4=$A118,1,0)*IF('Shoppable Services'!$B$4=AO$82,AO37,0)</f>
        <v>0</v>
      </c>
      <c r="AP118" s="3">
        <f>IF('Shoppable Services'!$F$4=$D118,1,0)*IF('Shoppable Services'!$E$4=$C118,1,0)*IF('Shoppable Services'!$D$4=$B118,1,0)*IF('Shoppable Services'!$C$4=$A118,1,0)*IF('Shoppable Services'!$B$4=AP$82,AP37,0)</f>
        <v>0</v>
      </c>
      <c r="AQ118" s="3">
        <f>IF('Shoppable Services'!$F$4=$D118,1,0)*IF('Shoppable Services'!$E$4=$C118,1,0)*IF('Shoppable Services'!$D$4=$B118,1,0)*IF('Shoppable Services'!$C$4=$A118,1,0)*IF('Shoppable Services'!$B$4=AQ$82,AQ37,0)</f>
        <v>0</v>
      </c>
      <c r="AR118" s="3">
        <f>IF('Shoppable Services'!$F$4=$D118,1,0)*IF('Shoppable Services'!$E$4=$C118,1,0)*IF('Shoppable Services'!$D$4=$B118,1,0)*IF('Shoppable Services'!$C$4=$A118,1,0)*IF('Shoppable Services'!$B$4=AR$82,AR37,0)</f>
        <v>0</v>
      </c>
      <c r="AS118" s="3">
        <f>IF('Shoppable Services'!$F$4=$D118,1,0)*IF('Shoppable Services'!$E$4=$C118,1,0)*IF('Shoppable Services'!$D$4=$B118,1,0)*IF('Shoppable Services'!$C$4=$A118,1,0)*IF('Shoppable Services'!$B$4=AS$82,AS37,0)</f>
        <v>0</v>
      </c>
      <c r="AT118" s="3">
        <f>IF('Shoppable Services'!$F$4=$D118,1,0)*IF('Shoppable Services'!$E$4=$C118,1,0)*IF('Shoppable Services'!$D$4=$B118,1,0)*IF('Shoppable Services'!$C$4=$A118,1,0)*IF('Shoppable Services'!$B$4=AT$82,AT37,0)</f>
        <v>0</v>
      </c>
      <c r="AU118" s="3">
        <f>IF('Shoppable Services'!$F$4=$D118,1,0)*IF('Shoppable Services'!$E$4=$C118,1,0)*IF('Shoppable Services'!$D$4=$B118,1,0)*IF('Shoppable Services'!$C$4=$A118,1,0)*IF('Shoppable Services'!$B$4=AU$82,AU37,0)</f>
        <v>0</v>
      </c>
      <c r="AV118" s="3">
        <f>IF('Shoppable Services'!$F$4=$D118,1,0)*IF('Shoppable Services'!$E$4=$C118,1,0)*IF('Shoppable Services'!$D$4=$B118,1,0)*IF('Shoppable Services'!$C$4=$A118,1,0)*IF('Shoppable Services'!$B$4=AV$82,AV37,0)</f>
        <v>0</v>
      </c>
      <c r="AW118" s="3">
        <f>IF('Shoppable Services'!$F$4=$D118,1,0)*IF('Shoppable Services'!$E$4=$C118,1,0)*IF('Shoppable Services'!$D$4=$B118,1,0)*IF('Shoppable Services'!$C$4=$A118,1,0)*IF('Shoppable Services'!$B$4=AW$82,AW37,0)</f>
        <v>0</v>
      </c>
      <c r="AX118" s="3">
        <f>IF('Shoppable Services'!$F$4=$D118,1,0)*IF('Shoppable Services'!$E$4=$C118,1,0)*IF('Shoppable Services'!$D$4=$B118,1,0)*IF('Shoppable Services'!$C$4=$A118,1,0)*IF('Shoppable Services'!$B$4=AX$82,AX37,0)</f>
        <v>0</v>
      </c>
      <c r="AY118" s="3">
        <f>IF('Shoppable Services'!$F$4=$D118,1,0)*IF('Shoppable Services'!$E$4=$C118,1,0)*IF('Shoppable Services'!$D$4=$B118,1,0)*IF('Shoppable Services'!$C$4=$A118,1,0)*IF('Shoppable Services'!$B$4=AY$82,AY37,0)</f>
        <v>0</v>
      </c>
      <c r="AZ118" s="3">
        <f>IF('Shoppable Services'!$F$4=$D118,1,0)*IF('Shoppable Services'!$E$4=$C118,1,0)*IF('Shoppable Services'!$D$4=$B118,1,0)*IF('Shoppable Services'!$C$4=$A118,1,0)*IF('Shoppable Services'!$B$4=AZ$82,AZ37,0)</f>
        <v>0</v>
      </c>
      <c r="BA118" s="3">
        <f>IF('Shoppable Services'!$F$4=$D118,1,0)*IF('Shoppable Services'!$E$4=$C118,1,0)*IF('Shoppable Services'!$D$4=$B118,1,0)*IF('Shoppable Services'!$C$4=$A118,1,0)*IF('Shoppable Services'!$B$4=BA$82,BA37,0)</f>
        <v>0</v>
      </c>
      <c r="BB118" s="3">
        <f>IF('Shoppable Services'!$F$4=$D118,1,0)*IF('Shoppable Services'!$E$4=$C118,1,0)*IF('Shoppable Services'!$D$4=$B118,1,0)*IF('Shoppable Services'!$C$4=$A118,1,0)*IF('Shoppable Services'!$B$4=BB$82,BB37,0)</f>
        <v>0</v>
      </c>
      <c r="BC118" s="3">
        <f>IF('Shoppable Services'!$F$4=$D118,1,0)*IF('Shoppable Services'!$E$4=$C118,1,0)*IF('Shoppable Services'!$D$4=$B118,1,0)*IF('Shoppable Services'!$C$4=$A118,1,0)*IF('Shoppable Services'!$B$4=BC$82,BC37,0)</f>
        <v>0</v>
      </c>
      <c r="BD118" s="3">
        <f>IF('Shoppable Services'!$F$4=$D118,1,0)*IF('Shoppable Services'!$E$4=$C118,1,0)*IF('Shoppable Services'!$D$4=$B118,1,0)*IF('Shoppable Services'!$C$4=$A118,1,0)*IF('Shoppable Services'!$B$4=BD$82,BD37,0)</f>
        <v>0</v>
      </c>
      <c r="BE118" s="3">
        <f>IF('Shoppable Services'!$F$4=$D118,1,0)*IF('Shoppable Services'!$E$4=$C118,1,0)*IF('Shoppable Services'!$D$4=$B118,1,0)*IF('Shoppable Services'!$C$4=$A118,1,0)*IF('Shoppable Services'!$B$4=BE$82,BE37,0)</f>
        <v>0</v>
      </c>
      <c r="BF118" s="3">
        <f>IF('Shoppable Services'!$F$4=$D118,1,0)*IF('Shoppable Services'!$E$4=$C118,1,0)*IF('Shoppable Services'!$D$4=$B118,1,0)*IF('Shoppable Services'!$C$4=$A118,1,0)*IF('Shoppable Services'!$B$4=BF$82,BF37,0)</f>
        <v>0</v>
      </c>
      <c r="BG118" s="3">
        <f>IF('Shoppable Services'!$F$4=$D118,1,0)*IF('Shoppable Services'!$E$4=$C118,1,0)*IF('Shoppable Services'!$D$4=$B118,1,0)*IF('Shoppable Services'!$C$4=$A118,1,0)*IF('Shoppable Services'!$B$4=BG$82,BG37,0)</f>
        <v>0</v>
      </c>
    </row>
    <row r="119" spans="1:59">
      <c r="A119" t="s">
        <v>8</v>
      </c>
      <c r="B119" t="s">
        <v>37</v>
      </c>
      <c r="C119" t="s">
        <v>33</v>
      </c>
      <c r="D119" t="s">
        <v>11</v>
      </c>
      <c r="E119" s="3">
        <f>IF('Shoppable Services'!$F$4=$D119,1,0)*IF('Shoppable Services'!$E$4=$C119,1,0)*IF('Shoppable Services'!$D$4=$B119,1,0)*IF('Shoppable Services'!$C$4=$A119,1,0)*$E38</f>
        <v>0</v>
      </c>
      <c r="F119" s="3">
        <f>IF('Shoppable Services'!$F$4=$D119,1,0)*IF('Shoppable Services'!$E$4=$C119,1,0)*IF('Shoppable Services'!$D$4=$B119,1,0)*IF('Shoppable Services'!$C$4=$A119,1,0)*$F38</f>
        <v>0</v>
      </c>
      <c r="G119" s="3">
        <f>IF('Shoppable Services'!$F$4=$D119,1,0)*IF('Shoppable Services'!$E$4=$C119,1,0)*IF('Shoppable Services'!$D$4=$B119,1,0)*IF('Shoppable Services'!$C$4=$A119,1,0)*$G38</f>
        <v>0</v>
      </c>
      <c r="H119" s="3">
        <f>IF('Shoppable Services'!$F$4=$D119,1,0)*IF('Shoppable Services'!$E$4=$C119,1,0)*IF('Shoppable Services'!$D$4=$B119,1,0)*IF('Shoppable Services'!$C$4=$A119,1,0)*$H38</f>
        <v>0</v>
      </c>
      <c r="I119" s="3">
        <f>IF('Shoppable Services'!$F$4=$D119,1,0)*IF('Shoppable Services'!$E$4=$C119,1,0)*IF('Shoppable Services'!$D$4=$B119,1,0)*IF('Shoppable Services'!$C$4=$A119,1,0)*$I38</f>
        <v>0</v>
      </c>
      <c r="J119" s="3">
        <f>IF('Shoppable Services'!$F$4=$D119,1,0)*IF('Shoppable Services'!$E$4=$C119,1,0)*IF('Shoppable Services'!$D$4=$B119,1,0)*IF('Shoppable Services'!$C$4=$A119,1,0)*IF('Shoppable Services'!$B$4=J$82,J38,0)</f>
        <v>0</v>
      </c>
      <c r="K119" s="3">
        <f>IF('Shoppable Services'!$F$4=$D119,1,0)*IF('Shoppable Services'!$E$4=$C119,1,0)*IF('Shoppable Services'!$D$4=$B119,1,0)*IF('Shoppable Services'!$C$4=$A119,1,0)*IF('Shoppable Services'!$B$4=K$82,K38,0)</f>
        <v>0</v>
      </c>
      <c r="L119" s="3">
        <f>IF('Shoppable Services'!$F$4=$D119,1,0)*IF('Shoppable Services'!$E$4=$C119,1,0)*IF('Shoppable Services'!$D$4=$B119,1,0)*IF('Shoppable Services'!$C$4=$A119,1,0)*IF('Shoppable Services'!$B$4=L$82,L38,0)</f>
        <v>0</v>
      </c>
      <c r="M119" s="3">
        <f>IF('Shoppable Services'!$F$4=$D119,1,0)*IF('Shoppable Services'!$E$4=$C119,1,0)*IF('Shoppable Services'!$D$4=$B119,1,0)*IF('Shoppable Services'!$C$4=$A119,1,0)*IF('Shoppable Services'!$B$4=M$82,M38,0)</f>
        <v>0</v>
      </c>
      <c r="N119" s="3">
        <f>IF('Shoppable Services'!$F$4=$D119,1,0)*IF('Shoppable Services'!$E$4=$C119,1,0)*IF('Shoppable Services'!$D$4=$B119,1,0)*IF('Shoppable Services'!$C$4=$A119,1,0)*IF('Shoppable Services'!$B$4=N$82,N38,0)</f>
        <v>0</v>
      </c>
      <c r="O119" s="3">
        <f>IF('Shoppable Services'!$F$4=$D119,1,0)*IF('Shoppable Services'!$E$4=$C119,1,0)*IF('Shoppable Services'!$D$4=$B119,1,0)*IF('Shoppable Services'!$C$4=$A119,1,0)*IF('Shoppable Services'!$B$4=O$82,O38,0)</f>
        <v>0</v>
      </c>
      <c r="P119" s="3">
        <f>IF('Shoppable Services'!$F$4=$D119,1,0)*IF('Shoppable Services'!$E$4=$C119,1,0)*IF('Shoppable Services'!$D$4=$B119,1,0)*IF('Shoppable Services'!$C$4=$A119,1,0)*IF('Shoppable Services'!$B$4=P$82,P38,0)</f>
        <v>0</v>
      </c>
      <c r="Q119" s="3">
        <f>IF('Shoppable Services'!$F$4=$D119,1,0)*IF('Shoppable Services'!$E$4=$C119,1,0)*IF('Shoppable Services'!$D$4=$B119,1,0)*IF('Shoppable Services'!$C$4=$A119,1,0)*IF('Shoppable Services'!$B$4=Q$82,Q38,0)</f>
        <v>0</v>
      </c>
      <c r="R119" s="3">
        <f>IF('Shoppable Services'!$F$4=$D119,1,0)*IF('Shoppable Services'!$E$4=$C119,1,0)*IF('Shoppable Services'!$D$4=$B119,1,0)*IF('Shoppable Services'!$C$4=$A119,1,0)*IF('Shoppable Services'!$B$4=R$82,R38,0)</f>
        <v>0</v>
      </c>
      <c r="S119" s="3">
        <f>IF('Shoppable Services'!$F$4=$D119,1,0)*IF('Shoppable Services'!$E$4=$C119,1,0)*IF('Shoppable Services'!$D$4=$B119,1,0)*IF('Shoppable Services'!$C$4=$A119,1,0)*IF('Shoppable Services'!$B$4=S$82,S38,0)</f>
        <v>0</v>
      </c>
      <c r="T119" s="3">
        <f>IF('Shoppable Services'!$F$4=$D119,1,0)*IF('Shoppable Services'!$E$4=$C119,1,0)*IF('Shoppable Services'!$D$4=$B119,1,0)*IF('Shoppable Services'!$C$4=$A119,1,0)*IF('Shoppable Services'!$B$4=T$82,T38,0)</f>
        <v>0</v>
      </c>
      <c r="U119" s="3">
        <f>IF('Shoppable Services'!$F$4=$D119,1,0)*IF('Shoppable Services'!$E$4=$C119,1,0)*IF('Shoppable Services'!$D$4=$B119,1,0)*IF('Shoppable Services'!$C$4=$A119,1,0)*IF('Shoppable Services'!$B$4=U$82,U38,0)</f>
        <v>0</v>
      </c>
      <c r="V119" s="3">
        <f>IF('Shoppable Services'!$F$4=$D119,1,0)*IF('Shoppable Services'!$E$4=$C119,1,0)*IF('Shoppable Services'!$D$4=$B119,1,0)*IF('Shoppable Services'!$C$4=$A119,1,0)*IF('Shoppable Services'!$B$4=V$82,V38,0)</f>
        <v>0</v>
      </c>
      <c r="W119" s="3">
        <f>IF('Shoppable Services'!$F$4=$D119,1,0)*IF('Shoppable Services'!$E$4=$C119,1,0)*IF('Shoppable Services'!$D$4=$B119,1,0)*IF('Shoppable Services'!$C$4=$A119,1,0)*IF('Shoppable Services'!$B$4=W$82,W38,0)</f>
        <v>0</v>
      </c>
      <c r="X119" s="3">
        <f>IF('Shoppable Services'!$F$4=$D119,1,0)*IF('Shoppable Services'!$E$4=$C119,1,0)*IF('Shoppable Services'!$D$4=$B119,1,0)*IF('Shoppable Services'!$C$4=$A119,1,0)*IF('Shoppable Services'!$B$4=X$82,X38,0)</f>
        <v>0</v>
      </c>
      <c r="Y119" s="3">
        <f>IF('Shoppable Services'!$F$4=$D119,1,0)*IF('Shoppable Services'!$E$4=$C119,1,0)*IF('Shoppable Services'!$D$4=$B119,1,0)*IF('Shoppable Services'!$C$4=$A119,1,0)*IF('Shoppable Services'!$B$4=Y$82,Y38,0)</f>
        <v>0</v>
      </c>
      <c r="Z119" s="3">
        <f>IF('Shoppable Services'!$F$4=$D119,1,0)*IF('Shoppable Services'!$E$4=$C119,1,0)*IF('Shoppable Services'!$D$4=$B119,1,0)*IF('Shoppable Services'!$C$4=$A119,1,0)*IF('Shoppable Services'!$B$4=Z$82,Z38,0)</f>
        <v>0</v>
      </c>
      <c r="AA119" s="3">
        <f>IF('Shoppable Services'!$F$4=$D119,1,0)*IF('Shoppable Services'!$E$4=$C119,1,0)*IF('Shoppable Services'!$D$4=$B119,1,0)*IF('Shoppable Services'!$C$4=$A119,1,0)*IF('Shoppable Services'!$B$4=AA$82,AA38,0)</f>
        <v>0</v>
      </c>
      <c r="AB119" s="3">
        <f>IF('Shoppable Services'!$F$4=$D119,1,0)*IF('Shoppable Services'!$E$4=$C119,1,0)*IF('Shoppable Services'!$D$4=$B119,1,0)*IF('Shoppable Services'!$C$4=$A119,1,0)*IF('Shoppable Services'!$B$4=AB$82,AB38,0)</f>
        <v>0</v>
      </c>
      <c r="AC119" s="3">
        <f>IF('Shoppable Services'!$F$4=$D119,1,0)*IF('Shoppable Services'!$E$4=$C119,1,0)*IF('Shoppable Services'!$D$4=$B119,1,0)*IF('Shoppable Services'!$C$4=$A119,1,0)*IF('Shoppable Services'!$B$4=AC$82,AC38,0)</f>
        <v>0</v>
      </c>
      <c r="AD119" s="3">
        <f>IF('Shoppable Services'!$F$4=$D119,1,0)*IF('Shoppable Services'!$E$4=$C119,1,0)*IF('Shoppable Services'!$D$4=$B119,1,0)*IF('Shoppable Services'!$C$4=$A119,1,0)*IF('Shoppable Services'!$B$4=AD$82,AD38,0)</f>
        <v>0</v>
      </c>
      <c r="AE119" s="3">
        <f>IF('Shoppable Services'!$F$4=$D119,1,0)*IF('Shoppable Services'!$E$4=$C119,1,0)*IF('Shoppable Services'!$D$4=$B119,1,0)*IF('Shoppable Services'!$C$4=$A119,1,0)*IF('Shoppable Services'!$B$4=AE$82,AE38,0)</f>
        <v>0</v>
      </c>
      <c r="AF119" s="3">
        <f>IF('Shoppable Services'!$F$4=$D119,1,0)*IF('Shoppable Services'!$E$4=$C119,1,0)*IF('Shoppable Services'!$D$4=$B119,1,0)*IF('Shoppable Services'!$C$4=$A119,1,0)*IF('Shoppable Services'!$B$4=AF$82,AF38,0)</f>
        <v>0</v>
      </c>
      <c r="AG119" s="3">
        <f>IF('Shoppable Services'!$F$4=$D119,1,0)*IF('Shoppable Services'!$E$4=$C119,1,0)*IF('Shoppable Services'!$D$4=$B119,1,0)*IF('Shoppable Services'!$C$4=$A119,1,0)*IF('Shoppable Services'!$B$4=AG$82,AG38,0)</f>
        <v>0</v>
      </c>
      <c r="AH119" s="3">
        <f>IF('Shoppable Services'!$F$4=$D119,1,0)*IF('Shoppable Services'!$E$4=$C119,1,0)*IF('Shoppable Services'!$D$4=$B119,1,0)*IF('Shoppable Services'!$C$4=$A119,1,0)*IF('Shoppable Services'!$B$4=AH$82,AH38,0)</f>
        <v>0</v>
      </c>
      <c r="AI119" s="3">
        <f>IF('Shoppable Services'!$F$4=$D119,1,0)*IF('Shoppable Services'!$E$4=$C119,1,0)*IF('Shoppable Services'!$D$4=$B119,1,0)*IF('Shoppable Services'!$C$4=$A119,1,0)*IF('Shoppable Services'!$B$4=AI$82,AI38,0)</f>
        <v>0</v>
      </c>
      <c r="AJ119" s="3">
        <f>IF('Shoppable Services'!$F$4=$D119,1,0)*IF('Shoppable Services'!$E$4=$C119,1,0)*IF('Shoppable Services'!$D$4=$B119,1,0)*IF('Shoppable Services'!$C$4=$A119,1,0)*IF('Shoppable Services'!$B$4=AJ$82,AJ38,0)</f>
        <v>0</v>
      </c>
      <c r="AK119" s="3">
        <f>IF('Shoppable Services'!$F$4=$D119,1,0)*IF('Shoppable Services'!$E$4=$C119,1,0)*IF('Shoppable Services'!$D$4=$B119,1,0)*IF('Shoppable Services'!$C$4=$A119,1,0)*IF('Shoppable Services'!$B$4=AK$82,AK38,0)</f>
        <v>0</v>
      </c>
      <c r="AL119" s="3">
        <f>IF('Shoppable Services'!$F$4=$D119,1,0)*IF('Shoppable Services'!$E$4=$C119,1,0)*IF('Shoppable Services'!$D$4=$B119,1,0)*IF('Shoppable Services'!$C$4=$A119,1,0)*IF('Shoppable Services'!$B$4=AL$82,AL38,0)</f>
        <v>0</v>
      </c>
      <c r="AM119" s="3">
        <f>IF('Shoppable Services'!$F$4=$D119,1,0)*IF('Shoppable Services'!$E$4=$C119,1,0)*IF('Shoppable Services'!$D$4=$B119,1,0)*IF('Shoppable Services'!$C$4=$A119,1,0)*IF('Shoppable Services'!$B$4=AM$82,AM38,0)</f>
        <v>0</v>
      </c>
      <c r="AN119" s="3">
        <f>IF('Shoppable Services'!$F$4=$D119,1,0)*IF('Shoppable Services'!$E$4=$C119,1,0)*IF('Shoppable Services'!$D$4=$B119,1,0)*IF('Shoppable Services'!$C$4=$A119,1,0)*IF('Shoppable Services'!$B$4=AN$82,AN38,0)</f>
        <v>0</v>
      </c>
      <c r="AO119" s="3">
        <f>IF('Shoppable Services'!$F$4=$D119,1,0)*IF('Shoppable Services'!$E$4=$C119,1,0)*IF('Shoppable Services'!$D$4=$B119,1,0)*IF('Shoppable Services'!$C$4=$A119,1,0)*IF('Shoppable Services'!$B$4=AO$82,AO38,0)</f>
        <v>0</v>
      </c>
      <c r="AP119" s="3">
        <f>IF('Shoppable Services'!$F$4=$D119,1,0)*IF('Shoppable Services'!$E$4=$C119,1,0)*IF('Shoppable Services'!$D$4=$B119,1,0)*IF('Shoppable Services'!$C$4=$A119,1,0)*IF('Shoppable Services'!$B$4=AP$82,AP38,0)</f>
        <v>0</v>
      </c>
      <c r="AQ119" s="3">
        <f>IF('Shoppable Services'!$F$4=$D119,1,0)*IF('Shoppable Services'!$E$4=$C119,1,0)*IF('Shoppable Services'!$D$4=$B119,1,0)*IF('Shoppable Services'!$C$4=$A119,1,0)*IF('Shoppable Services'!$B$4=AQ$82,AQ38,0)</f>
        <v>0</v>
      </c>
      <c r="AR119" s="3">
        <f>IF('Shoppable Services'!$F$4=$D119,1,0)*IF('Shoppable Services'!$E$4=$C119,1,0)*IF('Shoppable Services'!$D$4=$B119,1,0)*IF('Shoppable Services'!$C$4=$A119,1,0)*IF('Shoppable Services'!$B$4=AR$82,AR38,0)</f>
        <v>0</v>
      </c>
      <c r="AS119" s="3">
        <f>IF('Shoppable Services'!$F$4=$D119,1,0)*IF('Shoppable Services'!$E$4=$C119,1,0)*IF('Shoppable Services'!$D$4=$B119,1,0)*IF('Shoppable Services'!$C$4=$A119,1,0)*IF('Shoppable Services'!$B$4=AS$82,AS38,0)</f>
        <v>0</v>
      </c>
      <c r="AT119" s="3">
        <f>IF('Shoppable Services'!$F$4=$D119,1,0)*IF('Shoppable Services'!$E$4=$C119,1,0)*IF('Shoppable Services'!$D$4=$B119,1,0)*IF('Shoppable Services'!$C$4=$A119,1,0)*IF('Shoppable Services'!$B$4=AT$82,AT38,0)</f>
        <v>0</v>
      </c>
      <c r="AU119" s="3">
        <f>IF('Shoppable Services'!$F$4=$D119,1,0)*IF('Shoppable Services'!$E$4=$C119,1,0)*IF('Shoppable Services'!$D$4=$B119,1,0)*IF('Shoppable Services'!$C$4=$A119,1,0)*IF('Shoppable Services'!$B$4=AU$82,AU38,0)</f>
        <v>0</v>
      </c>
      <c r="AV119" s="3">
        <f>IF('Shoppable Services'!$F$4=$D119,1,0)*IF('Shoppable Services'!$E$4=$C119,1,0)*IF('Shoppable Services'!$D$4=$B119,1,0)*IF('Shoppable Services'!$C$4=$A119,1,0)*IF('Shoppable Services'!$B$4=AV$82,AV38,0)</f>
        <v>0</v>
      </c>
      <c r="AW119" s="3">
        <f>IF('Shoppable Services'!$F$4=$D119,1,0)*IF('Shoppable Services'!$E$4=$C119,1,0)*IF('Shoppable Services'!$D$4=$B119,1,0)*IF('Shoppable Services'!$C$4=$A119,1,0)*IF('Shoppable Services'!$B$4=AW$82,AW38,0)</f>
        <v>0</v>
      </c>
      <c r="AX119" s="3">
        <f>IF('Shoppable Services'!$F$4=$D119,1,0)*IF('Shoppable Services'!$E$4=$C119,1,0)*IF('Shoppable Services'!$D$4=$B119,1,0)*IF('Shoppable Services'!$C$4=$A119,1,0)*IF('Shoppable Services'!$B$4=AX$82,AX38,0)</f>
        <v>0</v>
      </c>
      <c r="AY119" s="3">
        <f>IF('Shoppable Services'!$F$4=$D119,1,0)*IF('Shoppable Services'!$E$4=$C119,1,0)*IF('Shoppable Services'!$D$4=$B119,1,0)*IF('Shoppable Services'!$C$4=$A119,1,0)*IF('Shoppable Services'!$B$4=AY$82,AY38,0)</f>
        <v>0</v>
      </c>
      <c r="AZ119" s="3">
        <f>IF('Shoppable Services'!$F$4=$D119,1,0)*IF('Shoppable Services'!$E$4=$C119,1,0)*IF('Shoppable Services'!$D$4=$B119,1,0)*IF('Shoppable Services'!$C$4=$A119,1,0)*IF('Shoppable Services'!$B$4=AZ$82,AZ38,0)</f>
        <v>0</v>
      </c>
      <c r="BA119" s="3">
        <f>IF('Shoppable Services'!$F$4=$D119,1,0)*IF('Shoppable Services'!$E$4=$C119,1,0)*IF('Shoppable Services'!$D$4=$B119,1,0)*IF('Shoppable Services'!$C$4=$A119,1,0)*IF('Shoppable Services'!$B$4=BA$82,BA38,0)</f>
        <v>0</v>
      </c>
      <c r="BB119" s="3">
        <f>IF('Shoppable Services'!$F$4=$D119,1,0)*IF('Shoppable Services'!$E$4=$C119,1,0)*IF('Shoppable Services'!$D$4=$B119,1,0)*IF('Shoppable Services'!$C$4=$A119,1,0)*IF('Shoppable Services'!$B$4=BB$82,BB38,0)</f>
        <v>0</v>
      </c>
      <c r="BC119" s="3">
        <f>IF('Shoppable Services'!$F$4=$D119,1,0)*IF('Shoppable Services'!$E$4=$C119,1,0)*IF('Shoppable Services'!$D$4=$B119,1,0)*IF('Shoppable Services'!$C$4=$A119,1,0)*IF('Shoppable Services'!$B$4=BC$82,BC38,0)</f>
        <v>0</v>
      </c>
      <c r="BD119" s="3">
        <f>IF('Shoppable Services'!$F$4=$D119,1,0)*IF('Shoppable Services'!$E$4=$C119,1,0)*IF('Shoppable Services'!$D$4=$B119,1,0)*IF('Shoppable Services'!$C$4=$A119,1,0)*IF('Shoppable Services'!$B$4=BD$82,BD38,0)</f>
        <v>0</v>
      </c>
      <c r="BE119" s="3">
        <f>IF('Shoppable Services'!$F$4=$D119,1,0)*IF('Shoppable Services'!$E$4=$C119,1,0)*IF('Shoppable Services'!$D$4=$B119,1,0)*IF('Shoppable Services'!$C$4=$A119,1,0)*IF('Shoppable Services'!$B$4=BE$82,BE38,0)</f>
        <v>0</v>
      </c>
      <c r="BF119" s="3">
        <f>IF('Shoppable Services'!$F$4=$D119,1,0)*IF('Shoppable Services'!$E$4=$C119,1,0)*IF('Shoppable Services'!$D$4=$B119,1,0)*IF('Shoppable Services'!$C$4=$A119,1,0)*IF('Shoppable Services'!$B$4=BF$82,BF38,0)</f>
        <v>0</v>
      </c>
      <c r="BG119" s="3">
        <f>IF('Shoppable Services'!$F$4=$D119,1,0)*IF('Shoppable Services'!$E$4=$C119,1,0)*IF('Shoppable Services'!$D$4=$B119,1,0)*IF('Shoppable Services'!$C$4=$A119,1,0)*IF('Shoppable Services'!$B$4=BG$82,BG38,0)</f>
        <v>0</v>
      </c>
    </row>
    <row r="120" spans="1:59">
      <c r="A120" t="s">
        <v>8</v>
      </c>
      <c r="B120" t="s">
        <v>37</v>
      </c>
      <c r="C120" t="s">
        <v>33</v>
      </c>
      <c r="D120" t="s">
        <v>9</v>
      </c>
      <c r="E120" s="3">
        <f>IF('Shoppable Services'!$F$4=$D120,1,0)*IF('Shoppable Services'!$E$4=$C120,1,0)*IF('Shoppable Services'!$D$4=$B120,1,0)*IF('Shoppable Services'!$C$4=$A120,1,0)*$E39</f>
        <v>0</v>
      </c>
      <c r="F120" s="3">
        <f>IF('Shoppable Services'!$F$4=$D120,1,0)*IF('Shoppable Services'!$E$4=$C120,1,0)*IF('Shoppable Services'!$D$4=$B120,1,0)*IF('Shoppable Services'!$C$4=$A120,1,0)*$F39</f>
        <v>0</v>
      </c>
      <c r="G120" s="3">
        <f>IF('Shoppable Services'!$F$4=$D120,1,0)*IF('Shoppable Services'!$E$4=$C120,1,0)*IF('Shoppable Services'!$D$4=$B120,1,0)*IF('Shoppable Services'!$C$4=$A120,1,0)*$G39</f>
        <v>0</v>
      </c>
      <c r="H120" s="3">
        <f>IF('Shoppable Services'!$F$4=$D120,1,0)*IF('Shoppable Services'!$E$4=$C120,1,0)*IF('Shoppable Services'!$D$4=$B120,1,0)*IF('Shoppable Services'!$C$4=$A120,1,0)*$H39</f>
        <v>0</v>
      </c>
      <c r="I120" s="3">
        <f>IF('Shoppable Services'!$F$4=$D120,1,0)*IF('Shoppable Services'!$E$4=$C120,1,0)*IF('Shoppable Services'!$D$4=$B120,1,0)*IF('Shoppable Services'!$C$4=$A120,1,0)*$I39</f>
        <v>0</v>
      </c>
      <c r="J120" s="3">
        <f>IF('Shoppable Services'!$F$4=$D120,1,0)*IF('Shoppable Services'!$E$4=$C120,1,0)*IF('Shoppable Services'!$D$4=$B120,1,0)*IF('Shoppable Services'!$C$4=$A120,1,0)*IF('Shoppable Services'!$B$4=J$82,J39,0)</f>
        <v>0</v>
      </c>
      <c r="K120" s="3">
        <f>IF('Shoppable Services'!$F$4=$D120,1,0)*IF('Shoppable Services'!$E$4=$C120,1,0)*IF('Shoppable Services'!$D$4=$B120,1,0)*IF('Shoppable Services'!$C$4=$A120,1,0)*IF('Shoppable Services'!$B$4=K$82,K39,0)</f>
        <v>0</v>
      </c>
      <c r="L120" s="3">
        <f>IF('Shoppable Services'!$F$4=$D120,1,0)*IF('Shoppable Services'!$E$4=$C120,1,0)*IF('Shoppable Services'!$D$4=$B120,1,0)*IF('Shoppable Services'!$C$4=$A120,1,0)*IF('Shoppable Services'!$B$4=L$82,L39,0)</f>
        <v>0</v>
      </c>
      <c r="M120" s="3">
        <f>IF('Shoppable Services'!$F$4=$D120,1,0)*IF('Shoppable Services'!$E$4=$C120,1,0)*IF('Shoppable Services'!$D$4=$B120,1,0)*IF('Shoppable Services'!$C$4=$A120,1,0)*IF('Shoppable Services'!$B$4=M$82,M39,0)</f>
        <v>0</v>
      </c>
      <c r="N120" s="3">
        <f>IF('Shoppable Services'!$F$4=$D120,1,0)*IF('Shoppable Services'!$E$4=$C120,1,0)*IF('Shoppable Services'!$D$4=$B120,1,0)*IF('Shoppable Services'!$C$4=$A120,1,0)*IF('Shoppable Services'!$B$4=N$82,N39,0)</f>
        <v>0</v>
      </c>
      <c r="O120" s="3">
        <f>IF('Shoppable Services'!$F$4=$D120,1,0)*IF('Shoppable Services'!$E$4=$C120,1,0)*IF('Shoppable Services'!$D$4=$B120,1,0)*IF('Shoppable Services'!$C$4=$A120,1,0)*IF('Shoppable Services'!$B$4=O$82,O39,0)</f>
        <v>0</v>
      </c>
      <c r="P120" s="3">
        <f>IF('Shoppable Services'!$F$4=$D120,1,0)*IF('Shoppable Services'!$E$4=$C120,1,0)*IF('Shoppable Services'!$D$4=$B120,1,0)*IF('Shoppable Services'!$C$4=$A120,1,0)*IF('Shoppable Services'!$B$4=P$82,P39,0)</f>
        <v>0</v>
      </c>
      <c r="Q120" s="3">
        <f>IF('Shoppable Services'!$F$4=$D120,1,0)*IF('Shoppable Services'!$E$4=$C120,1,0)*IF('Shoppable Services'!$D$4=$B120,1,0)*IF('Shoppable Services'!$C$4=$A120,1,0)*IF('Shoppable Services'!$B$4=Q$82,Q39,0)</f>
        <v>0</v>
      </c>
      <c r="R120" s="3">
        <f>IF('Shoppable Services'!$F$4=$D120,1,0)*IF('Shoppable Services'!$E$4=$C120,1,0)*IF('Shoppable Services'!$D$4=$B120,1,0)*IF('Shoppable Services'!$C$4=$A120,1,0)*IF('Shoppable Services'!$B$4=R$82,R39,0)</f>
        <v>0</v>
      </c>
      <c r="S120" s="3">
        <f>IF('Shoppable Services'!$F$4=$D120,1,0)*IF('Shoppable Services'!$E$4=$C120,1,0)*IF('Shoppable Services'!$D$4=$B120,1,0)*IF('Shoppable Services'!$C$4=$A120,1,0)*IF('Shoppable Services'!$B$4=S$82,S39,0)</f>
        <v>0</v>
      </c>
      <c r="T120" s="3">
        <f>IF('Shoppable Services'!$F$4=$D120,1,0)*IF('Shoppable Services'!$E$4=$C120,1,0)*IF('Shoppable Services'!$D$4=$B120,1,0)*IF('Shoppable Services'!$C$4=$A120,1,0)*IF('Shoppable Services'!$B$4=T$82,T39,0)</f>
        <v>0</v>
      </c>
      <c r="U120" s="3">
        <f>IF('Shoppable Services'!$F$4=$D120,1,0)*IF('Shoppable Services'!$E$4=$C120,1,0)*IF('Shoppable Services'!$D$4=$B120,1,0)*IF('Shoppable Services'!$C$4=$A120,1,0)*IF('Shoppable Services'!$B$4=U$82,U39,0)</f>
        <v>0</v>
      </c>
      <c r="V120" s="3">
        <f>IF('Shoppable Services'!$F$4=$D120,1,0)*IF('Shoppable Services'!$E$4=$C120,1,0)*IF('Shoppable Services'!$D$4=$B120,1,0)*IF('Shoppable Services'!$C$4=$A120,1,0)*IF('Shoppable Services'!$B$4=V$82,V39,0)</f>
        <v>0</v>
      </c>
      <c r="W120" s="3">
        <f>IF('Shoppable Services'!$F$4=$D120,1,0)*IF('Shoppable Services'!$E$4=$C120,1,0)*IF('Shoppable Services'!$D$4=$B120,1,0)*IF('Shoppable Services'!$C$4=$A120,1,0)*IF('Shoppable Services'!$B$4=W$82,W39,0)</f>
        <v>0</v>
      </c>
      <c r="X120" s="3">
        <f>IF('Shoppable Services'!$F$4=$D120,1,0)*IF('Shoppable Services'!$E$4=$C120,1,0)*IF('Shoppable Services'!$D$4=$B120,1,0)*IF('Shoppable Services'!$C$4=$A120,1,0)*IF('Shoppable Services'!$B$4=X$82,X39,0)</f>
        <v>0</v>
      </c>
      <c r="Y120" s="3">
        <f>IF('Shoppable Services'!$F$4=$D120,1,0)*IF('Shoppable Services'!$E$4=$C120,1,0)*IF('Shoppable Services'!$D$4=$B120,1,0)*IF('Shoppable Services'!$C$4=$A120,1,0)*IF('Shoppable Services'!$B$4=Y$82,Y39,0)</f>
        <v>0</v>
      </c>
      <c r="Z120" s="3">
        <f>IF('Shoppable Services'!$F$4=$D120,1,0)*IF('Shoppable Services'!$E$4=$C120,1,0)*IF('Shoppable Services'!$D$4=$B120,1,0)*IF('Shoppable Services'!$C$4=$A120,1,0)*IF('Shoppable Services'!$B$4=Z$82,Z39,0)</f>
        <v>0</v>
      </c>
      <c r="AA120" s="3">
        <f>IF('Shoppable Services'!$F$4=$D120,1,0)*IF('Shoppable Services'!$E$4=$C120,1,0)*IF('Shoppable Services'!$D$4=$B120,1,0)*IF('Shoppable Services'!$C$4=$A120,1,0)*IF('Shoppable Services'!$B$4=AA$82,AA39,0)</f>
        <v>0</v>
      </c>
      <c r="AB120" s="3">
        <f>IF('Shoppable Services'!$F$4=$D120,1,0)*IF('Shoppable Services'!$E$4=$C120,1,0)*IF('Shoppable Services'!$D$4=$B120,1,0)*IF('Shoppable Services'!$C$4=$A120,1,0)*IF('Shoppable Services'!$B$4=AB$82,AB39,0)</f>
        <v>0</v>
      </c>
      <c r="AC120" s="3">
        <f>IF('Shoppable Services'!$F$4=$D120,1,0)*IF('Shoppable Services'!$E$4=$C120,1,0)*IF('Shoppable Services'!$D$4=$B120,1,0)*IF('Shoppable Services'!$C$4=$A120,1,0)*IF('Shoppable Services'!$B$4=AC$82,AC39,0)</f>
        <v>0</v>
      </c>
      <c r="AD120" s="3">
        <f>IF('Shoppable Services'!$F$4=$D120,1,0)*IF('Shoppable Services'!$E$4=$C120,1,0)*IF('Shoppable Services'!$D$4=$B120,1,0)*IF('Shoppable Services'!$C$4=$A120,1,0)*IF('Shoppable Services'!$B$4=AD$82,AD39,0)</f>
        <v>0</v>
      </c>
      <c r="AE120" s="3">
        <f>IF('Shoppable Services'!$F$4=$D120,1,0)*IF('Shoppable Services'!$E$4=$C120,1,0)*IF('Shoppable Services'!$D$4=$B120,1,0)*IF('Shoppable Services'!$C$4=$A120,1,0)*IF('Shoppable Services'!$B$4=AE$82,AE39,0)</f>
        <v>0</v>
      </c>
      <c r="AF120" s="3">
        <f>IF('Shoppable Services'!$F$4=$D120,1,0)*IF('Shoppable Services'!$E$4=$C120,1,0)*IF('Shoppable Services'!$D$4=$B120,1,0)*IF('Shoppable Services'!$C$4=$A120,1,0)*IF('Shoppable Services'!$B$4=AF$82,AF39,0)</f>
        <v>0</v>
      </c>
      <c r="AG120" s="3">
        <f>IF('Shoppable Services'!$F$4=$D120,1,0)*IF('Shoppable Services'!$E$4=$C120,1,0)*IF('Shoppable Services'!$D$4=$B120,1,0)*IF('Shoppable Services'!$C$4=$A120,1,0)*IF('Shoppable Services'!$B$4=AG$82,AG39,0)</f>
        <v>0</v>
      </c>
      <c r="AH120" s="3">
        <f>IF('Shoppable Services'!$F$4=$D120,1,0)*IF('Shoppable Services'!$E$4=$C120,1,0)*IF('Shoppable Services'!$D$4=$B120,1,0)*IF('Shoppable Services'!$C$4=$A120,1,0)*IF('Shoppable Services'!$B$4=AH$82,AH39,0)</f>
        <v>0</v>
      </c>
      <c r="AI120" s="3">
        <f>IF('Shoppable Services'!$F$4=$D120,1,0)*IF('Shoppable Services'!$E$4=$C120,1,0)*IF('Shoppable Services'!$D$4=$B120,1,0)*IF('Shoppable Services'!$C$4=$A120,1,0)*IF('Shoppable Services'!$B$4=AI$82,AI39,0)</f>
        <v>0</v>
      </c>
      <c r="AJ120" s="3">
        <f>IF('Shoppable Services'!$F$4=$D120,1,0)*IF('Shoppable Services'!$E$4=$C120,1,0)*IF('Shoppable Services'!$D$4=$B120,1,0)*IF('Shoppable Services'!$C$4=$A120,1,0)*IF('Shoppable Services'!$B$4=AJ$82,AJ39,0)</f>
        <v>0</v>
      </c>
      <c r="AK120" s="3">
        <f>IF('Shoppable Services'!$F$4=$D120,1,0)*IF('Shoppable Services'!$E$4=$C120,1,0)*IF('Shoppable Services'!$D$4=$B120,1,0)*IF('Shoppable Services'!$C$4=$A120,1,0)*IF('Shoppable Services'!$B$4=AK$82,AK39,0)</f>
        <v>0</v>
      </c>
      <c r="AL120" s="3">
        <f>IF('Shoppable Services'!$F$4=$D120,1,0)*IF('Shoppable Services'!$E$4=$C120,1,0)*IF('Shoppable Services'!$D$4=$B120,1,0)*IF('Shoppable Services'!$C$4=$A120,1,0)*IF('Shoppable Services'!$B$4=AL$82,AL39,0)</f>
        <v>0</v>
      </c>
      <c r="AM120" s="3">
        <f>IF('Shoppable Services'!$F$4=$D120,1,0)*IF('Shoppable Services'!$E$4=$C120,1,0)*IF('Shoppable Services'!$D$4=$B120,1,0)*IF('Shoppable Services'!$C$4=$A120,1,0)*IF('Shoppable Services'!$B$4=AM$82,AM39,0)</f>
        <v>0</v>
      </c>
      <c r="AN120" s="3">
        <f>IF('Shoppable Services'!$F$4=$D120,1,0)*IF('Shoppable Services'!$E$4=$C120,1,0)*IF('Shoppable Services'!$D$4=$B120,1,0)*IF('Shoppable Services'!$C$4=$A120,1,0)*IF('Shoppable Services'!$B$4=AN$82,AN39,0)</f>
        <v>0</v>
      </c>
      <c r="AO120" s="3">
        <f>IF('Shoppable Services'!$F$4=$D120,1,0)*IF('Shoppable Services'!$E$4=$C120,1,0)*IF('Shoppable Services'!$D$4=$B120,1,0)*IF('Shoppable Services'!$C$4=$A120,1,0)*IF('Shoppable Services'!$B$4=AO$82,AO39,0)</f>
        <v>0</v>
      </c>
      <c r="AP120" s="3">
        <f>IF('Shoppable Services'!$F$4=$D120,1,0)*IF('Shoppable Services'!$E$4=$C120,1,0)*IF('Shoppable Services'!$D$4=$B120,1,0)*IF('Shoppable Services'!$C$4=$A120,1,0)*IF('Shoppable Services'!$B$4=AP$82,AP39,0)</f>
        <v>0</v>
      </c>
      <c r="AQ120" s="3">
        <f>IF('Shoppable Services'!$F$4=$D120,1,0)*IF('Shoppable Services'!$E$4=$C120,1,0)*IF('Shoppable Services'!$D$4=$B120,1,0)*IF('Shoppable Services'!$C$4=$A120,1,0)*IF('Shoppable Services'!$B$4=AQ$82,AQ39,0)</f>
        <v>0</v>
      </c>
      <c r="AR120" s="3">
        <f>IF('Shoppable Services'!$F$4=$D120,1,0)*IF('Shoppable Services'!$E$4=$C120,1,0)*IF('Shoppable Services'!$D$4=$B120,1,0)*IF('Shoppable Services'!$C$4=$A120,1,0)*IF('Shoppable Services'!$B$4=AR$82,AR39,0)</f>
        <v>0</v>
      </c>
      <c r="AS120" s="3">
        <f>IF('Shoppable Services'!$F$4=$D120,1,0)*IF('Shoppable Services'!$E$4=$C120,1,0)*IF('Shoppable Services'!$D$4=$B120,1,0)*IF('Shoppable Services'!$C$4=$A120,1,0)*IF('Shoppable Services'!$B$4=AS$82,AS39,0)</f>
        <v>0</v>
      </c>
      <c r="AT120" s="3">
        <f>IF('Shoppable Services'!$F$4=$D120,1,0)*IF('Shoppable Services'!$E$4=$C120,1,0)*IF('Shoppable Services'!$D$4=$B120,1,0)*IF('Shoppable Services'!$C$4=$A120,1,0)*IF('Shoppable Services'!$B$4=AT$82,AT39,0)</f>
        <v>0</v>
      </c>
      <c r="AU120" s="3">
        <f>IF('Shoppable Services'!$F$4=$D120,1,0)*IF('Shoppable Services'!$E$4=$C120,1,0)*IF('Shoppable Services'!$D$4=$B120,1,0)*IF('Shoppable Services'!$C$4=$A120,1,0)*IF('Shoppable Services'!$B$4=AU$82,AU39,0)</f>
        <v>0</v>
      </c>
      <c r="AV120" s="3">
        <f>IF('Shoppable Services'!$F$4=$D120,1,0)*IF('Shoppable Services'!$E$4=$C120,1,0)*IF('Shoppable Services'!$D$4=$B120,1,0)*IF('Shoppable Services'!$C$4=$A120,1,0)*IF('Shoppable Services'!$B$4=AV$82,AV39,0)</f>
        <v>0</v>
      </c>
      <c r="AW120" s="3">
        <f>IF('Shoppable Services'!$F$4=$D120,1,0)*IF('Shoppable Services'!$E$4=$C120,1,0)*IF('Shoppable Services'!$D$4=$B120,1,0)*IF('Shoppable Services'!$C$4=$A120,1,0)*IF('Shoppable Services'!$B$4=AW$82,AW39,0)</f>
        <v>0</v>
      </c>
      <c r="AX120" s="3">
        <f>IF('Shoppable Services'!$F$4=$D120,1,0)*IF('Shoppable Services'!$E$4=$C120,1,0)*IF('Shoppable Services'!$D$4=$B120,1,0)*IF('Shoppable Services'!$C$4=$A120,1,0)*IF('Shoppable Services'!$B$4=AX$82,AX39,0)</f>
        <v>0</v>
      </c>
      <c r="AY120" s="3">
        <f>IF('Shoppable Services'!$F$4=$D120,1,0)*IF('Shoppable Services'!$E$4=$C120,1,0)*IF('Shoppable Services'!$D$4=$B120,1,0)*IF('Shoppable Services'!$C$4=$A120,1,0)*IF('Shoppable Services'!$B$4=AY$82,AY39,0)</f>
        <v>0</v>
      </c>
      <c r="AZ120" s="3">
        <f>IF('Shoppable Services'!$F$4=$D120,1,0)*IF('Shoppable Services'!$E$4=$C120,1,0)*IF('Shoppable Services'!$D$4=$B120,1,0)*IF('Shoppable Services'!$C$4=$A120,1,0)*IF('Shoppable Services'!$B$4=AZ$82,AZ39,0)</f>
        <v>0</v>
      </c>
      <c r="BA120" s="3">
        <f>IF('Shoppable Services'!$F$4=$D120,1,0)*IF('Shoppable Services'!$E$4=$C120,1,0)*IF('Shoppable Services'!$D$4=$B120,1,0)*IF('Shoppable Services'!$C$4=$A120,1,0)*IF('Shoppable Services'!$B$4=BA$82,BA39,0)</f>
        <v>0</v>
      </c>
      <c r="BB120" s="3">
        <f>IF('Shoppable Services'!$F$4=$D120,1,0)*IF('Shoppable Services'!$E$4=$C120,1,0)*IF('Shoppable Services'!$D$4=$B120,1,0)*IF('Shoppable Services'!$C$4=$A120,1,0)*IF('Shoppable Services'!$B$4=BB$82,BB39,0)</f>
        <v>0</v>
      </c>
      <c r="BC120" s="3">
        <f>IF('Shoppable Services'!$F$4=$D120,1,0)*IF('Shoppable Services'!$E$4=$C120,1,0)*IF('Shoppable Services'!$D$4=$B120,1,0)*IF('Shoppable Services'!$C$4=$A120,1,0)*IF('Shoppable Services'!$B$4=BC$82,BC39,0)</f>
        <v>0</v>
      </c>
      <c r="BD120" s="3">
        <f>IF('Shoppable Services'!$F$4=$D120,1,0)*IF('Shoppable Services'!$E$4=$C120,1,0)*IF('Shoppable Services'!$D$4=$B120,1,0)*IF('Shoppable Services'!$C$4=$A120,1,0)*IF('Shoppable Services'!$B$4=BD$82,BD39,0)</f>
        <v>0</v>
      </c>
      <c r="BE120" s="3">
        <f>IF('Shoppable Services'!$F$4=$D120,1,0)*IF('Shoppable Services'!$E$4=$C120,1,0)*IF('Shoppable Services'!$D$4=$B120,1,0)*IF('Shoppable Services'!$C$4=$A120,1,0)*IF('Shoppable Services'!$B$4=BE$82,BE39,0)</f>
        <v>0</v>
      </c>
      <c r="BF120" s="3">
        <f>IF('Shoppable Services'!$F$4=$D120,1,0)*IF('Shoppable Services'!$E$4=$C120,1,0)*IF('Shoppable Services'!$D$4=$B120,1,0)*IF('Shoppable Services'!$C$4=$A120,1,0)*IF('Shoppable Services'!$B$4=BF$82,BF39,0)</f>
        <v>0</v>
      </c>
      <c r="BG120" s="3">
        <f>IF('Shoppable Services'!$F$4=$D120,1,0)*IF('Shoppable Services'!$E$4=$C120,1,0)*IF('Shoppable Services'!$D$4=$B120,1,0)*IF('Shoppable Services'!$C$4=$A120,1,0)*IF('Shoppable Services'!$B$4=BG$82,BG39,0)</f>
        <v>0</v>
      </c>
    </row>
    <row r="121" spans="1:59">
      <c r="A121" t="s">
        <v>8</v>
      </c>
      <c r="B121" t="s">
        <v>37</v>
      </c>
      <c r="C121" t="s">
        <v>33</v>
      </c>
      <c r="D121" t="s">
        <v>11</v>
      </c>
      <c r="E121" s="3">
        <f>IF('Shoppable Services'!$F$4=$D121,1,0)*IF('Shoppable Services'!$E$4=$C121,1,0)*IF('Shoppable Services'!$D$4=$B121,1,0)*IF('Shoppable Services'!$C$4=$A121,1,0)*$E40</f>
        <v>0</v>
      </c>
      <c r="F121" s="3">
        <f>IF('Shoppable Services'!$F$4=$D121,1,0)*IF('Shoppable Services'!$E$4=$C121,1,0)*IF('Shoppable Services'!$D$4=$B121,1,0)*IF('Shoppable Services'!$C$4=$A121,1,0)*$F40</f>
        <v>0</v>
      </c>
      <c r="G121" s="3">
        <f>IF('Shoppable Services'!$F$4=$D121,1,0)*IF('Shoppable Services'!$E$4=$C121,1,0)*IF('Shoppable Services'!$D$4=$B121,1,0)*IF('Shoppable Services'!$C$4=$A121,1,0)*$G40</f>
        <v>0</v>
      </c>
      <c r="H121" s="3">
        <f>IF('Shoppable Services'!$F$4=$D121,1,0)*IF('Shoppable Services'!$E$4=$C121,1,0)*IF('Shoppable Services'!$D$4=$B121,1,0)*IF('Shoppable Services'!$C$4=$A121,1,0)*$H40</f>
        <v>0</v>
      </c>
      <c r="I121" s="3">
        <f>IF('Shoppable Services'!$F$4=$D121,1,0)*IF('Shoppable Services'!$E$4=$C121,1,0)*IF('Shoppable Services'!$D$4=$B121,1,0)*IF('Shoppable Services'!$C$4=$A121,1,0)*$I40</f>
        <v>0</v>
      </c>
      <c r="J121" s="3">
        <f>IF('Shoppable Services'!$F$4=$D121,1,0)*IF('Shoppable Services'!$E$4=$C121,1,0)*IF('Shoppable Services'!$D$4=$B121,1,0)*IF('Shoppable Services'!$C$4=$A121,1,0)*IF('Shoppable Services'!$B$4=J$82,J40,0)</f>
        <v>0</v>
      </c>
      <c r="K121" s="3">
        <f>IF('Shoppable Services'!$F$4=$D121,1,0)*IF('Shoppable Services'!$E$4=$C121,1,0)*IF('Shoppable Services'!$D$4=$B121,1,0)*IF('Shoppable Services'!$C$4=$A121,1,0)*IF('Shoppable Services'!$B$4=K$82,K40,0)</f>
        <v>0</v>
      </c>
      <c r="L121" s="3">
        <f>IF('Shoppable Services'!$F$4=$D121,1,0)*IF('Shoppable Services'!$E$4=$C121,1,0)*IF('Shoppable Services'!$D$4=$B121,1,0)*IF('Shoppable Services'!$C$4=$A121,1,0)*IF('Shoppable Services'!$B$4=L$82,L40,0)</f>
        <v>0</v>
      </c>
      <c r="M121" s="3">
        <f>IF('Shoppable Services'!$F$4=$D121,1,0)*IF('Shoppable Services'!$E$4=$C121,1,0)*IF('Shoppable Services'!$D$4=$B121,1,0)*IF('Shoppable Services'!$C$4=$A121,1,0)*IF('Shoppable Services'!$B$4=M$82,M40,0)</f>
        <v>0</v>
      </c>
      <c r="N121" s="3">
        <f>IF('Shoppable Services'!$F$4=$D121,1,0)*IF('Shoppable Services'!$E$4=$C121,1,0)*IF('Shoppable Services'!$D$4=$B121,1,0)*IF('Shoppable Services'!$C$4=$A121,1,0)*IF('Shoppable Services'!$B$4=N$82,N40,0)</f>
        <v>0</v>
      </c>
      <c r="O121" s="3">
        <f>IF('Shoppable Services'!$F$4=$D121,1,0)*IF('Shoppable Services'!$E$4=$C121,1,0)*IF('Shoppable Services'!$D$4=$B121,1,0)*IF('Shoppable Services'!$C$4=$A121,1,0)*IF('Shoppable Services'!$B$4=O$82,O40,0)</f>
        <v>0</v>
      </c>
      <c r="P121" s="3">
        <f>IF('Shoppable Services'!$F$4=$D121,1,0)*IF('Shoppable Services'!$E$4=$C121,1,0)*IF('Shoppable Services'!$D$4=$B121,1,0)*IF('Shoppable Services'!$C$4=$A121,1,0)*IF('Shoppable Services'!$B$4=P$82,P40,0)</f>
        <v>0</v>
      </c>
      <c r="Q121" s="3">
        <f>IF('Shoppable Services'!$F$4=$D121,1,0)*IF('Shoppable Services'!$E$4=$C121,1,0)*IF('Shoppable Services'!$D$4=$B121,1,0)*IF('Shoppable Services'!$C$4=$A121,1,0)*IF('Shoppable Services'!$B$4=Q$82,Q40,0)</f>
        <v>0</v>
      </c>
      <c r="R121" s="3">
        <f>IF('Shoppable Services'!$F$4=$D121,1,0)*IF('Shoppable Services'!$E$4=$C121,1,0)*IF('Shoppable Services'!$D$4=$B121,1,0)*IF('Shoppable Services'!$C$4=$A121,1,0)*IF('Shoppable Services'!$B$4=R$82,R40,0)</f>
        <v>0</v>
      </c>
      <c r="S121" s="3">
        <f>IF('Shoppable Services'!$F$4=$D121,1,0)*IF('Shoppable Services'!$E$4=$C121,1,0)*IF('Shoppable Services'!$D$4=$B121,1,0)*IF('Shoppable Services'!$C$4=$A121,1,0)*IF('Shoppable Services'!$B$4=S$82,S40,0)</f>
        <v>0</v>
      </c>
      <c r="T121" s="3">
        <f>IF('Shoppable Services'!$F$4=$D121,1,0)*IF('Shoppable Services'!$E$4=$C121,1,0)*IF('Shoppable Services'!$D$4=$B121,1,0)*IF('Shoppable Services'!$C$4=$A121,1,0)*IF('Shoppable Services'!$B$4=T$82,T40,0)</f>
        <v>0</v>
      </c>
      <c r="U121" s="3">
        <f>IF('Shoppable Services'!$F$4=$D121,1,0)*IF('Shoppable Services'!$E$4=$C121,1,0)*IF('Shoppable Services'!$D$4=$B121,1,0)*IF('Shoppable Services'!$C$4=$A121,1,0)*IF('Shoppable Services'!$B$4=U$82,U40,0)</f>
        <v>0</v>
      </c>
      <c r="V121" s="3">
        <f>IF('Shoppable Services'!$F$4=$D121,1,0)*IF('Shoppable Services'!$E$4=$C121,1,0)*IF('Shoppable Services'!$D$4=$B121,1,0)*IF('Shoppable Services'!$C$4=$A121,1,0)*IF('Shoppable Services'!$B$4=V$82,V40,0)</f>
        <v>0</v>
      </c>
      <c r="W121" s="3">
        <f>IF('Shoppable Services'!$F$4=$D121,1,0)*IF('Shoppable Services'!$E$4=$C121,1,0)*IF('Shoppable Services'!$D$4=$B121,1,0)*IF('Shoppable Services'!$C$4=$A121,1,0)*IF('Shoppable Services'!$B$4=W$82,W40,0)</f>
        <v>0</v>
      </c>
      <c r="X121" s="3">
        <f>IF('Shoppable Services'!$F$4=$D121,1,0)*IF('Shoppable Services'!$E$4=$C121,1,0)*IF('Shoppable Services'!$D$4=$B121,1,0)*IF('Shoppable Services'!$C$4=$A121,1,0)*IF('Shoppable Services'!$B$4=X$82,X40,0)</f>
        <v>0</v>
      </c>
      <c r="Y121" s="3">
        <f>IF('Shoppable Services'!$F$4=$D121,1,0)*IF('Shoppable Services'!$E$4=$C121,1,0)*IF('Shoppable Services'!$D$4=$B121,1,0)*IF('Shoppable Services'!$C$4=$A121,1,0)*IF('Shoppable Services'!$B$4=Y$82,Y40,0)</f>
        <v>0</v>
      </c>
      <c r="Z121" s="3">
        <f>IF('Shoppable Services'!$F$4=$D121,1,0)*IF('Shoppable Services'!$E$4=$C121,1,0)*IF('Shoppable Services'!$D$4=$B121,1,0)*IF('Shoppable Services'!$C$4=$A121,1,0)*IF('Shoppable Services'!$B$4=Z$82,Z40,0)</f>
        <v>0</v>
      </c>
      <c r="AA121" s="3">
        <f>IF('Shoppable Services'!$F$4=$D121,1,0)*IF('Shoppable Services'!$E$4=$C121,1,0)*IF('Shoppable Services'!$D$4=$B121,1,0)*IF('Shoppable Services'!$C$4=$A121,1,0)*IF('Shoppable Services'!$B$4=AA$82,AA40,0)</f>
        <v>0</v>
      </c>
      <c r="AB121" s="3">
        <f>IF('Shoppable Services'!$F$4=$D121,1,0)*IF('Shoppable Services'!$E$4=$C121,1,0)*IF('Shoppable Services'!$D$4=$B121,1,0)*IF('Shoppable Services'!$C$4=$A121,1,0)*IF('Shoppable Services'!$B$4=AB$82,AB40,0)</f>
        <v>0</v>
      </c>
      <c r="AC121" s="3">
        <f>IF('Shoppable Services'!$F$4=$D121,1,0)*IF('Shoppable Services'!$E$4=$C121,1,0)*IF('Shoppable Services'!$D$4=$B121,1,0)*IF('Shoppable Services'!$C$4=$A121,1,0)*IF('Shoppable Services'!$B$4=AC$82,AC40,0)</f>
        <v>0</v>
      </c>
      <c r="AD121" s="3">
        <f>IF('Shoppable Services'!$F$4=$D121,1,0)*IF('Shoppable Services'!$E$4=$C121,1,0)*IF('Shoppable Services'!$D$4=$B121,1,0)*IF('Shoppable Services'!$C$4=$A121,1,0)*IF('Shoppable Services'!$B$4=AD$82,AD40,0)</f>
        <v>0</v>
      </c>
      <c r="AE121" s="3">
        <f>IF('Shoppable Services'!$F$4=$D121,1,0)*IF('Shoppable Services'!$E$4=$C121,1,0)*IF('Shoppable Services'!$D$4=$B121,1,0)*IF('Shoppable Services'!$C$4=$A121,1,0)*IF('Shoppable Services'!$B$4=AE$82,AE40,0)</f>
        <v>0</v>
      </c>
      <c r="AF121" s="3">
        <f>IF('Shoppable Services'!$F$4=$D121,1,0)*IF('Shoppable Services'!$E$4=$C121,1,0)*IF('Shoppable Services'!$D$4=$B121,1,0)*IF('Shoppable Services'!$C$4=$A121,1,0)*IF('Shoppable Services'!$B$4=AF$82,AF40,0)</f>
        <v>0</v>
      </c>
      <c r="AG121" s="3">
        <f>IF('Shoppable Services'!$F$4=$D121,1,0)*IF('Shoppable Services'!$E$4=$C121,1,0)*IF('Shoppable Services'!$D$4=$B121,1,0)*IF('Shoppable Services'!$C$4=$A121,1,0)*IF('Shoppable Services'!$B$4=AG$82,AG40,0)</f>
        <v>0</v>
      </c>
      <c r="AH121" s="3">
        <f>IF('Shoppable Services'!$F$4=$D121,1,0)*IF('Shoppable Services'!$E$4=$C121,1,0)*IF('Shoppable Services'!$D$4=$B121,1,0)*IF('Shoppable Services'!$C$4=$A121,1,0)*IF('Shoppable Services'!$B$4=AH$82,AH40,0)</f>
        <v>0</v>
      </c>
      <c r="AI121" s="3">
        <f>IF('Shoppable Services'!$F$4=$D121,1,0)*IF('Shoppable Services'!$E$4=$C121,1,0)*IF('Shoppable Services'!$D$4=$B121,1,0)*IF('Shoppable Services'!$C$4=$A121,1,0)*IF('Shoppable Services'!$B$4=AI$82,AI40,0)</f>
        <v>0</v>
      </c>
      <c r="AJ121" s="3">
        <f>IF('Shoppable Services'!$F$4=$D121,1,0)*IF('Shoppable Services'!$E$4=$C121,1,0)*IF('Shoppable Services'!$D$4=$B121,1,0)*IF('Shoppable Services'!$C$4=$A121,1,0)*IF('Shoppable Services'!$B$4=AJ$82,AJ40,0)</f>
        <v>0</v>
      </c>
      <c r="AK121" s="3">
        <f>IF('Shoppable Services'!$F$4=$D121,1,0)*IF('Shoppable Services'!$E$4=$C121,1,0)*IF('Shoppable Services'!$D$4=$B121,1,0)*IF('Shoppable Services'!$C$4=$A121,1,0)*IF('Shoppable Services'!$B$4=AK$82,AK40,0)</f>
        <v>0</v>
      </c>
      <c r="AL121" s="3">
        <f>IF('Shoppable Services'!$F$4=$D121,1,0)*IF('Shoppable Services'!$E$4=$C121,1,0)*IF('Shoppable Services'!$D$4=$B121,1,0)*IF('Shoppable Services'!$C$4=$A121,1,0)*IF('Shoppable Services'!$B$4=AL$82,AL40,0)</f>
        <v>0</v>
      </c>
      <c r="AM121" s="3">
        <f>IF('Shoppable Services'!$F$4=$D121,1,0)*IF('Shoppable Services'!$E$4=$C121,1,0)*IF('Shoppable Services'!$D$4=$B121,1,0)*IF('Shoppable Services'!$C$4=$A121,1,0)*IF('Shoppable Services'!$B$4=AM$82,AM40,0)</f>
        <v>0</v>
      </c>
      <c r="AN121" s="3">
        <f>IF('Shoppable Services'!$F$4=$D121,1,0)*IF('Shoppable Services'!$E$4=$C121,1,0)*IF('Shoppable Services'!$D$4=$B121,1,0)*IF('Shoppable Services'!$C$4=$A121,1,0)*IF('Shoppable Services'!$B$4=AN$82,AN40,0)</f>
        <v>0</v>
      </c>
      <c r="AO121" s="3">
        <f>IF('Shoppable Services'!$F$4=$D121,1,0)*IF('Shoppable Services'!$E$4=$C121,1,0)*IF('Shoppable Services'!$D$4=$B121,1,0)*IF('Shoppable Services'!$C$4=$A121,1,0)*IF('Shoppable Services'!$B$4=AO$82,AO40,0)</f>
        <v>0</v>
      </c>
      <c r="AP121" s="3">
        <f>IF('Shoppable Services'!$F$4=$D121,1,0)*IF('Shoppable Services'!$E$4=$C121,1,0)*IF('Shoppable Services'!$D$4=$B121,1,0)*IF('Shoppable Services'!$C$4=$A121,1,0)*IF('Shoppable Services'!$B$4=AP$82,AP40,0)</f>
        <v>0</v>
      </c>
      <c r="AQ121" s="3">
        <f>IF('Shoppable Services'!$F$4=$D121,1,0)*IF('Shoppable Services'!$E$4=$C121,1,0)*IF('Shoppable Services'!$D$4=$B121,1,0)*IF('Shoppable Services'!$C$4=$A121,1,0)*IF('Shoppable Services'!$B$4=AQ$82,AQ40,0)</f>
        <v>0</v>
      </c>
      <c r="AR121" s="3">
        <f>IF('Shoppable Services'!$F$4=$D121,1,0)*IF('Shoppable Services'!$E$4=$C121,1,0)*IF('Shoppable Services'!$D$4=$B121,1,0)*IF('Shoppable Services'!$C$4=$A121,1,0)*IF('Shoppable Services'!$B$4=AR$82,AR40,0)</f>
        <v>0</v>
      </c>
      <c r="AS121" s="3">
        <f>IF('Shoppable Services'!$F$4=$D121,1,0)*IF('Shoppable Services'!$E$4=$C121,1,0)*IF('Shoppable Services'!$D$4=$B121,1,0)*IF('Shoppable Services'!$C$4=$A121,1,0)*IF('Shoppable Services'!$B$4=AS$82,AS40,0)</f>
        <v>0</v>
      </c>
      <c r="AT121" s="3">
        <f>IF('Shoppable Services'!$F$4=$D121,1,0)*IF('Shoppable Services'!$E$4=$C121,1,0)*IF('Shoppable Services'!$D$4=$B121,1,0)*IF('Shoppable Services'!$C$4=$A121,1,0)*IF('Shoppable Services'!$B$4=AT$82,AT40,0)</f>
        <v>0</v>
      </c>
      <c r="AU121" s="3">
        <f>IF('Shoppable Services'!$F$4=$D121,1,0)*IF('Shoppable Services'!$E$4=$C121,1,0)*IF('Shoppable Services'!$D$4=$B121,1,0)*IF('Shoppable Services'!$C$4=$A121,1,0)*IF('Shoppable Services'!$B$4=AU$82,AU40,0)</f>
        <v>0</v>
      </c>
      <c r="AV121" s="3">
        <f>IF('Shoppable Services'!$F$4=$D121,1,0)*IF('Shoppable Services'!$E$4=$C121,1,0)*IF('Shoppable Services'!$D$4=$B121,1,0)*IF('Shoppable Services'!$C$4=$A121,1,0)*IF('Shoppable Services'!$B$4=AV$82,AV40,0)</f>
        <v>0</v>
      </c>
      <c r="AW121" s="3">
        <f>IF('Shoppable Services'!$F$4=$D121,1,0)*IF('Shoppable Services'!$E$4=$C121,1,0)*IF('Shoppable Services'!$D$4=$B121,1,0)*IF('Shoppable Services'!$C$4=$A121,1,0)*IF('Shoppable Services'!$B$4=AW$82,AW40,0)</f>
        <v>0</v>
      </c>
      <c r="AX121" s="3">
        <f>IF('Shoppable Services'!$F$4=$D121,1,0)*IF('Shoppable Services'!$E$4=$C121,1,0)*IF('Shoppable Services'!$D$4=$B121,1,0)*IF('Shoppable Services'!$C$4=$A121,1,0)*IF('Shoppable Services'!$B$4=AX$82,AX40,0)</f>
        <v>0</v>
      </c>
      <c r="AY121" s="3">
        <f>IF('Shoppable Services'!$F$4=$D121,1,0)*IF('Shoppable Services'!$E$4=$C121,1,0)*IF('Shoppable Services'!$D$4=$B121,1,0)*IF('Shoppable Services'!$C$4=$A121,1,0)*IF('Shoppable Services'!$B$4=AY$82,AY40,0)</f>
        <v>0</v>
      </c>
      <c r="AZ121" s="3">
        <f>IF('Shoppable Services'!$F$4=$D121,1,0)*IF('Shoppable Services'!$E$4=$C121,1,0)*IF('Shoppable Services'!$D$4=$B121,1,0)*IF('Shoppable Services'!$C$4=$A121,1,0)*IF('Shoppable Services'!$B$4=AZ$82,AZ40,0)</f>
        <v>0</v>
      </c>
      <c r="BA121" s="3">
        <f>IF('Shoppable Services'!$F$4=$D121,1,0)*IF('Shoppable Services'!$E$4=$C121,1,0)*IF('Shoppable Services'!$D$4=$B121,1,0)*IF('Shoppable Services'!$C$4=$A121,1,0)*IF('Shoppable Services'!$B$4=BA$82,BA40,0)</f>
        <v>0</v>
      </c>
      <c r="BB121" s="3">
        <f>IF('Shoppable Services'!$F$4=$D121,1,0)*IF('Shoppable Services'!$E$4=$C121,1,0)*IF('Shoppable Services'!$D$4=$B121,1,0)*IF('Shoppable Services'!$C$4=$A121,1,0)*IF('Shoppable Services'!$B$4=BB$82,BB40,0)</f>
        <v>0</v>
      </c>
      <c r="BC121" s="3">
        <f>IF('Shoppable Services'!$F$4=$D121,1,0)*IF('Shoppable Services'!$E$4=$C121,1,0)*IF('Shoppable Services'!$D$4=$B121,1,0)*IF('Shoppable Services'!$C$4=$A121,1,0)*IF('Shoppable Services'!$B$4=BC$82,BC40,0)</f>
        <v>0</v>
      </c>
      <c r="BD121" s="3">
        <f>IF('Shoppable Services'!$F$4=$D121,1,0)*IF('Shoppable Services'!$E$4=$C121,1,0)*IF('Shoppable Services'!$D$4=$B121,1,0)*IF('Shoppable Services'!$C$4=$A121,1,0)*IF('Shoppable Services'!$B$4=BD$82,BD40,0)</f>
        <v>0</v>
      </c>
      <c r="BE121" s="3">
        <f>IF('Shoppable Services'!$F$4=$D121,1,0)*IF('Shoppable Services'!$E$4=$C121,1,0)*IF('Shoppable Services'!$D$4=$B121,1,0)*IF('Shoppable Services'!$C$4=$A121,1,0)*IF('Shoppable Services'!$B$4=BE$82,BE40,0)</f>
        <v>0</v>
      </c>
      <c r="BF121" s="3">
        <f>IF('Shoppable Services'!$F$4=$D121,1,0)*IF('Shoppable Services'!$E$4=$C121,1,0)*IF('Shoppable Services'!$D$4=$B121,1,0)*IF('Shoppable Services'!$C$4=$A121,1,0)*IF('Shoppable Services'!$B$4=BF$82,BF40,0)</f>
        <v>0</v>
      </c>
      <c r="BG121" s="3">
        <f>IF('Shoppable Services'!$F$4=$D121,1,0)*IF('Shoppable Services'!$E$4=$C121,1,0)*IF('Shoppable Services'!$D$4=$B121,1,0)*IF('Shoppable Services'!$C$4=$A121,1,0)*IF('Shoppable Services'!$B$4=BG$82,BG40,0)</f>
        <v>0</v>
      </c>
    </row>
    <row r="122" spans="1:59">
      <c r="A122" t="s">
        <v>8</v>
      </c>
      <c r="B122" t="s">
        <v>37</v>
      </c>
      <c r="C122" t="s">
        <v>34</v>
      </c>
      <c r="D122" t="s">
        <v>9</v>
      </c>
      <c r="E122" s="3">
        <f>IF('Shoppable Services'!$F$4=$D122,1,0)*IF('Shoppable Services'!$E$4=$C122,1,0)*IF('Shoppable Services'!$D$4=$B122,1,0)*IF('Shoppable Services'!$C$4=$A122,1,0)*$E41</f>
        <v>0</v>
      </c>
      <c r="F122" s="3">
        <f>IF('Shoppable Services'!$F$4=$D122,1,0)*IF('Shoppable Services'!$E$4=$C122,1,0)*IF('Shoppable Services'!$D$4=$B122,1,0)*IF('Shoppable Services'!$C$4=$A122,1,0)*$F41</f>
        <v>0</v>
      </c>
      <c r="G122" s="3">
        <f>IF('Shoppable Services'!$F$4=$D122,1,0)*IF('Shoppable Services'!$E$4=$C122,1,0)*IF('Shoppable Services'!$D$4=$B122,1,0)*IF('Shoppable Services'!$C$4=$A122,1,0)*$G41</f>
        <v>0</v>
      </c>
      <c r="H122" s="3">
        <f>IF('Shoppable Services'!$F$4=$D122,1,0)*IF('Shoppable Services'!$E$4=$C122,1,0)*IF('Shoppable Services'!$D$4=$B122,1,0)*IF('Shoppable Services'!$C$4=$A122,1,0)*$H41</f>
        <v>0</v>
      </c>
      <c r="I122" s="3">
        <f>IF('Shoppable Services'!$F$4=$D122,1,0)*IF('Shoppable Services'!$E$4=$C122,1,0)*IF('Shoppable Services'!$D$4=$B122,1,0)*IF('Shoppable Services'!$C$4=$A122,1,0)*$I41</f>
        <v>0</v>
      </c>
      <c r="J122" s="3">
        <f>IF('Shoppable Services'!$F$4=$D122,1,0)*IF('Shoppable Services'!$E$4=$C122,1,0)*IF('Shoppable Services'!$D$4=$B122,1,0)*IF('Shoppable Services'!$C$4=$A122,1,0)*IF('Shoppable Services'!$B$4=J$82,J41,0)</f>
        <v>0</v>
      </c>
      <c r="K122" s="3">
        <f>IF('Shoppable Services'!$F$4=$D122,1,0)*IF('Shoppable Services'!$E$4=$C122,1,0)*IF('Shoppable Services'!$D$4=$B122,1,0)*IF('Shoppable Services'!$C$4=$A122,1,0)*IF('Shoppable Services'!$B$4=K$82,K41,0)</f>
        <v>0</v>
      </c>
      <c r="L122" s="3">
        <f>IF('Shoppable Services'!$F$4=$D122,1,0)*IF('Shoppable Services'!$E$4=$C122,1,0)*IF('Shoppable Services'!$D$4=$B122,1,0)*IF('Shoppable Services'!$C$4=$A122,1,0)*IF('Shoppable Services'!$B$4=L$82,L41,0)</f>
        <v>0</v>
      </c>
      <c r="M122" s="3">
        <f>IF('Shoppable Services'!$F$4=$D122,1,0)*IF('Shoppable Services'!$E$4=$C122,1,0)*IF('Shoppable Services'!$D$4=$B122,1,0)*IF('Shoppable Services'!$C$4=$A122,1,0)*IF('Shoppable Services'!$B$4=M$82,M41,0)</f>
        <v>0</v>
      </c>
      <c r="N122" s="3">
        <f>IF('Shoppable Services'!$F$4=$D122,1,0)*IF('Shoppable Services'!$E$4=$C122,1,0)*IF('Shoppable Services'!$D$4=$B122,1,0)*IF('Shoppable Services'!$C$4=$A122,1,0)*IF('Shoppable Services'!$B$4=N$82,N41,0)</f>
        <v>0</v>
      </c>
      <c r="O122" s="3">
        <f>IF('Shoppable Services'!$F$4=$D122,1,0)*IF('Shoppable Services'!$E$4=$C122,1,0)*IF('Shoppable Services'!$D$4=$B122,1,0)*IF('Shoppable Services'!$C$4=$A122,1,0)*IF('Shoppable Services'!$B$4=O$82,O41,0)</f>
        <v>0</v>
      </c>
      <c r="P122" s="3">
        <f>IF('Shoppable Services'!$F$4=$D122,1,0)*IF('Shoppable Services'!$E$4=$C122,1,0)*IF('Shoppable Services'!$D$4=$B122,1,0)*IF('Shoppable Services'!$C$4=$A122,1,0)*IF('Shoppable Services'!$B$4=P$82,P41,0)</f>
        <v>0</v>
      </c>
      <c r="Q122" s="3">
        <f>IF('Shoppable Services'!$F$4=$D122,1,0)*IF('Shoppable Services'!$E$4=$C122,1,0)*IF('Shoppable Services'!$D$4=$B122,1,0)*IF('Shoppable Services'!$C$4=$A122,1,0)*IF('Shoppable Services'!$B$4=Q$82,Q41,0)</f>
        <v>0</v>
      </c>
      <c r="R122" s="3">
        <f>IF('Shoppable Services'!$F$4=$D122,1,0)*IF('Shoppable Services'!$E$4=$C122,1,0)*IF('Shoppable Services'!$D$4=$B122,1,0)*IF('Shoppable Services'!$C$4=$A122,1,0)*IF('Shoppable Services'!$B$4=R$82,R41,0)</f>
        <v>0</v>
      </c>
      <c r="S122" s="3">
        <f>IF('Shoppable Services'!$F$4=$D122,1,0)*IF('Shoppable Services'!$E$4=$C122,1,0)*IF('Shoppable Services'!$D$4=$B122,1,0)*IF('Shoppable Services'!$C$4=$A122,1,0)*IF('Shoppable Services'!$B$4=S$82,S41,0)</f>
        <v>0</v>
      </c>
      <c r="T122" s="3">
        <f>IF('Shoppable Services'!$F$4=$D122,1,0)*IF('Shoppable Services'!$E$4=$C122,1,0)*IF('Shoppable Services'!$D$4=$B122,1,0)*IF('Shoppable Services'!$C$4=$A122,1,0)*IF('Shoppable Services'!$B$4=T$82,T41,0)</f>
        <v>0</v>
      </c>
      <c r="U122" s="3">
        <f>IF('Shoppable Services'!$F$4=$D122,1,0)*IF('Shoppable Services'!$E$4=$C122,1,0)*IF('Shoppable Services'!$D$4=$B122,1,0)*IF('Shoppable Services'!$C$4=$A122,1,0)*IF('Shoppable Services'!$B$4=U$82,U41,0)</f>
        <v>0</v>
      </c>
      <c r="V122" s="3">
        <f>IF('Shoppable Services'!$F$4=$D122,1,0)*IF('Shoppable Services'!$E$4=$C122,1,0)*IF('Shoppable Services'!$D$4=$B122,1,0)*IF('Shoppable Services'!$C$4=$A122,1,0)*IF('Shoppable Services'!$B$4=V$82,V41,0)</f>
        <v>0</v>
      </c>
      <c r="W122" s="3">
        <f>IF('Shoppable Services'!$F$4=$D122,1,0)*IF('Shoppable Services'!$E$4=$C122,1,0)*IF('Shoppable Services'!$D$4=$B122,1,0)*IF('Shoppable Services'!$C$4=$A122,1,0)*IF('Shoppable Services'!$B$4=W$82,W41,0)</f>
        <v>0</v>
      </c>
      <c r="X122" s="3">
        <f>IF('Shoppable Services'!$F$4=$D122,1,0)*IF('Shoppable Services'!$E$4=$C122,1,0)*IF('Shoppable Services'!$D$4=$B122,1,0)*IF('Shoppable Services'!$C$4=$A122,1,0)*IF('Shoppable Services'!$B$4=X$82,X41,0)</f>
        <v>0</v>
      </c>
      <c r="Y122" s="3">
        <f>IF('Shoppable Services'!$F$4=$D122,1,0)*IF('Shoppable Services'!$E$4=$C122,1,0)*IF('Shoppable Services'!$D$4=$B122,1,0)*IF('Shoppable Services'!$C$4=$A122,1,0)*IF('Shoppable Services'!$B$4=Y$82,Y41,0)</f>
        <v>0</v>
      </c>
      <c r="Z122" s="3">
        <f>IF('Shoppable Services'!$F$4=$D122,1,0)*IF('Shoppable Services'!$E$4=$C122,1,0)*IF('Shoppable Services'!$D$4=$B122,1,0)*IF('Shoppable Services'!$C$4=$A122,1,0)*IF('Shoppable Services'!$B$4=Z$82,Z41,0)</f>
        <v>0</v>
      </c>
      <c r="AA122" s="3">
        <f>IF('Shoppable Services'!$F$4=$D122,1,0)*IF('Shoppable Services'!$E$4=$C122,1,0)*IF('Shoppable Services'!$D$4=$B122,1,0)*IF('Shoppable Services'!$C$4=$A122,1,0)*IF('Shoppable Services'!$B$4=AA$82,AA41,0)</f>
        <v>0</v>
      </c>
      <c r="AB122" s="3">
        <f>IF('Shoppable Services'!$F$4=$D122,1,0)*IF('Shoppable Services'!$E$4=$C122,1,0)*IF('Shoppable Services'!$D$4=$B122,1,0)*IF('Shoppable Services'!$C$4=$A122,1,0)*IF('Shoppable Services'!$B$4=AB$82,AB41,0)</f>
        <v>0</v>
      </c>
      <c r="AC122" s="3">
        <f>IF('Shoppable Services'!$F$4=$D122,1,0)*IF('Shoppable Services'!$E$4=$C122,1,0)*IF('Shoppable Services'!$D$4=$B122,1,0)*IF('Shoppable Services'!$C$4=$A122,1,0)*IF('Shoppable Services'!$B$4=AC$82,AC41,0)</f>
        <v>0</v>
      </c>
      <c r="AD122" s="3">
        <f>IF('Shoppable Services'!$F$4=$D122,1,0)*IF('Shoppable Services'!$E$4=$C122,1,0)*IF('Shoppable Services'!$D$4=$B122,1,0)*IF('Shoppable Services'!$C$4=$A122,1,0)*IF('Shoppable Services'!$B$4=AD$82,AD41,0)</f>
        <v>0</v>
      </c>
      <c r="AE122" s="3">
        <f>IF('Shoppable Services'!$F$4=$D122,1,0)*IF('Shoppable Services'!$E$4=$C122,1,0)*IF('Shoppable Services'!$D$4=$B122,1,0)*IF('Shoppable Services'!$C$4=$A122,1,0)*IF('Shoppable Services'!$B$4=AE$82,AE41,0)</f>
        <v>0</v>
      </c>
      <c r="AF122" s="3">
        <f>IF('Shoppable Services'!$F$4=$D122,1,0)*IF('Shoppable Services'!$E$4=$C122,1,0)*IF('Shoppable Services'!$D$4=$B122,1,0)*IF('Shoppable Services'!$C$4=$A122,1,0)*IF('Shoppable Services'!$B$4=AF$82,AF41,0)</f>
        <v>0</v>
      </c>
      <c r="AG122" s="3">
        <f>IF('Shoppable Services'!$F$4=$D122,1,0)*IF('Shoppable Services'!$E$4=$C122,1,0)*IF('Shoppable Services'!$D$4=$B122,1,0)*IF('Shoppable Services'!$C$4=$A122,1,0)*IF('Shoppable Services'!$B$4=AG$82,AG41,0)</f>
        <v>0</v>
      </c>
      <c r="AH122" s="3">
        <f>IF('Shoppable Services'!$F$4=$D122,1,0)*IF('Shoppable Services'!$E$4=$C122,1,0)*IF('Shoppable Services'!$D$4=$B122,1,0)*IF('Shoppable Services'!$C$4=$A122,1,0)*IF('Shoppable Services'!$B$4=AH$82,AH41,0)</f>
        <v>0</v>
      </c>
      <c r="AI122" s="3">
        <f>IF('Shoppable Services'!$F$4=$D122,1,0)*IF('Shoppable Services'!$E$4=$C122,1,0)*IF('Shoppable Services'!$D$4=$B122,1,0)*IF('Shoppable Services'!$C$4=$A122,1,0)*IF('Shoppable Services'!$B$4=AI$82,AI41,0)</f>
        <v>0</v>
      </c>
      <c r="AJ122" s="3">
        <f>IF('Shoppable Services'!$F$4=$D122,1,0)*IF('Shoppable Services'!$E$4=$C122,1,0)*IF('Shoppable Services'!$D$4=$B122,1,0)*IF('Shoppable Services'!$C$4=$A122,1,0)*IF('Shoppable Services'!$B$4=AJ$82,AJ41,0)</f>
        <v>0</v>
      </c>
      <c r="AK122" s="3">
        <f>IF('Shoppable Services'!$F$4=$D122,1,0)*IF('Shoppable Services'!$E$4=$C122,1,0)*IF('Shoppable Services'!$D$4=$B122,1,0)*IF('Shoppable Services'!$C$4=$A122,1,0)*IF('Shoppable Services'!$B$4=AK$82,AK41,0)</f>
        <v>0</v>
      </c>
      <c r="AL122" s="3">
        <f>IF('Shoppable Services'!$F$4=$D122,1,0)*IF('Shoppable Services'!$E$4=$C122,1,0)*IF('Shoppable Services'!$D$4=$B122,1,0)*IF('Shoppable Services'!$C$4=$A122,1,0)*IF('Shoppable Services'!$B$4=AL$82,AL41,0)</f>
        <v>0</v>
      </c>
      <c r="AM122" s="3">
        <f>IF('Shoppable Services'!$F$4=$D122,1,0)*IF('Shoppable Services'!$E$4=$C122,1,0)*IF('Shoppable Services'!$D$4=$B122,1,0)*IF('Shoppable Services'!$C$4=$A122,1,0)*IF('Shoppable Services'!$B$4=AM$82,AM41,0)</f>
        <v>0</v>
      </c>
      <c r="AN122" s="3">
        <f>IF('Shoppable Services'!$F$4=$D122,1,0)*IF('Shoppable Services'!$E$4=$C122,1,0)*IF('Shoppable Services'!$D$4=$B122,1,0)*IF('Shoppable Services'!$C$4=$A122,1,0)*IF('Shoppable Services'!$B$4=AN$82,AN41,0)</f>
        <v>0</v>
      </c>
      <c r="AO122" s="3">
        <f>IF('Shoppable Services'!$F$4=$D122,1,0)*IF('Shoppable Services'!$E$4=$C122,1,0)*IF('Shoppable Services'!$D$4=$B122,1,0)*IF('Shoppable Services'!$C$4=$A122,1,0)*IF('Shoppable Services'!$B$4=AO$82,AO41,0)</f>
        <v>0</v>
      </c>
      <c r="AP122" s="3">
        <f>IF('Shoppable Services'!$F$4=$D122,1,0)*IF('Shoppable Services'!$E$4=$C122,1,0)*IF('Shoppable Services'!$D$4=$B122,1,0)*IF('Shoppable Services'!$C$4=$A122,1,0)*IF('Shoppable Services'!$B$4=AP$82,AP41,0)</f>
        <v>0</v>
      </c>
      <c r="AQ122" s="3">
        <f>IF('Shoppable Services'!$F$4=$D122,1,0)*IF('Shoppable Services'!$E$4=$C122,1,0)*IF('Shoppable Services'!$D$4=$B122,1,0)*IF('Shoppable Services'!$C$4=$A122,1,0)*IF('Shoppable Services'!$B$4=AQ$82,AQ41,0)</f>
        <v>0</v>
      </c>
      <c r="AR122" s="3">
        <f>IF('Shoppable Services'!$F$4=$D122,1,0)*IF('Shoppable Services'!$E$4=$C122,1,0)*IF('Shoppable Services'!$D$4=$B122,1,0)*IF('Shoppable Services'!$C$4=$A122,1,0)*IF('Shoppable Services'!$B$4=AR$82,AR41,0)</f>
        <v>0</v>
      </c>
      <c r="AS122" s="3">
        <f>IF('Shoppable Services'!$F$4=$D122,1,0)*IF('Shoppable Services'!$E$4=$C122,1,0)*IF('Shoppable Services'!$D$4=$B122,1,0)*IF('Shoppable Services'!$C$4=$A122,1,0)*IF('Shoppable Services'!$B$4=AS$82,AS41,0)</f>
        <v>0</v>
      </c>
      <c r="AT122" s="3">
        <f>IF('Shoppable Services'!$F$4=$D122,1,0)*IF('Shoppable Services'!$E$4=$C122,1,0)*IF('Shoppable Services'!$D$4=$B122,1,0)*IF('Shoppable Services'!$C$4=$A122,1,0)*IF('Shoppable Services'!$B$4=AT$82,AT41,0)</f>
        <v>0</v>
      </c>
      <c r="AU122" s="3">
        <f>IF('Shoppable Services'!$F$4=$D122,1,0)*IF('Shoppable Services'!$E$4=$C122,1,0)*IF('Shoppable Services'!$D$4=$B122,1,0)*IF('Shoppable Services'!$C$4=$A122,1,0)*IF('Shoppable Services'!$B$4=AU$82,AU41,0)</f>
        <v>0</v>
      </c>
      <c r="AV122" s="3">
        <f>IF('Shoppable Services'!$F$4=$D122,1,0)*IF('Shoppable Services'!$E$4=$C122,1,0)*IF('Shoppable Services'!$D$4=$B122,1,0)*IF('Shoppable Services'!$C$4=$A122,1,0)*IF('Shoppable Services'!$B$4=AV$82,AV41,0)</f>
        <v>0</v>
      </c>
      <c r="AW122" s="3">
        <f>IF('Shoppable Services'!$F$4=$D122,1,0)*IF('Shoppable Services'!$E$4=$C122,1,0)*IF('Shoppable Services'!$D$4=$B122,1,0)*IF('Shoppable Services'!$C$4=$A122,1,0)*IF('Shoppable Services'!$B$4=AW$82,AW41,0)</f>
        <v>0</v>
      </c>
      <c r="AX122" s="3">
        <f>IF('Shoppable Services'!$F$4=$D122,1,0)*IF('Shoppable Services'!$E$4=$C122,1,0)*IF('Shoppable Services'!$D$4=$B122,1,0)*IF('Shoppable Services'!$C$4=$A122,1,0)*IF('Shoppable Services'!$B$4=AX$82,AX41,0)</f>
        <v>0</v>
      </c>
      <c r="AY122" s="3">
        <f>IF('Shoppable Services'!$F$4=$D122,1,0)*IF('Shoppable Services'!$E$4=$C122,1,0)*IF('Shoppable Services'!$D$4=$B122,1,0)*IF('Shoppable Services'!$C$4=$A122,1,0)*IF('Shoppable Services'!$B$4=AY$82,AY41,0)</f>
        <v>0</v>
      </c>
      <c r="AZ122" s="3">
        <f>IF('Shoppable Services'!$F$4=$D122,1,0)*IF('Shoppable Services'!$E$4=$C122,1,0)*IF('Shoppable Services'!$D$4=$B122,1,0)*IF('Shoppable Services'!$C$4=$A122,1,0)*IF('Shoppable Services'!$B$4=AZ$82,AZ41,0)</f>
        <v>0</v>
      </c>
      <c r="BA122" s="3">
        <f>IF('Shoppable Services'!$F$4=$D122,1,0)*IF('Shoppable Services'!$E$4=$C122,1,0)*IF('Shoppable Services'!$D$4=$B122,1,0)*IF('Shoppable Services'!$C$4=$A122,1,0)*IF('Shoppable Services'!$B$4=BA$82,BA41,0)</f>
        <v>0</v>
      </c>
      <c r="BB122" s="3">
        <f>IF('Shoppable Services'!$F$4=$D122,1,0)*IF('Shoppable Services'!$E$4=$C122,1,0)*IF('Shoppable Services'!$D$4=$B122,1,0)*IF('Shoppable Services'!$C$4=$A122,1,0)*IF('Shoppable Services'!$B$4=BB$82,BB41,0)</f>
        <v>0</v>
      </c>
      <c r="BC122" s="3">
        <f>IF('Shoppable Services'!$F$4=$D122,1,0)*IF('Shoppable Services'!$E$4=$C122,1,0)*IF('Shoppable Services'!$D$4=$B122,1,0)*IF('Shoppable Services'!$C$4=$A122,1,0)*IF('Shoppable Services'!$B$4=BC$82,BC41,0)</f>
        <v>0</v>
      </c>
      <c r="BD122" s="3">
        <f>IF('Shoppable Services'!$F$4=$D122,1,0)*IF('Shoppable Services'!$E$4=$C122,1,0)*IF('Shoppable Services'!$D$4=$B122,1,0)*IF('Shoppable Services'!$C$4=$A122,1,0)*IF('Shoppable Services'!$B$4=BD$82,BD41,0)</f>
        <v>0</v>
      </c>
      <c r="BE122" s="3">
        <f>IF('Shoppable Services'!$F$4=$D122,1,0)*IF('Shoppable Services'!$E$4=$C122,1,0)*IF('Shoppable Services'!$D$4=$B122,1,0)*IF('Shoppable Services'!$C$4=$A122,1,0)*IF('Shoppable Services'!$B$4=BE$82,BE41,0)</f>
        <v>0</v>
      </c>
      <c r="BF122" s="3">
        <f>IF('Shoppable Services'!$F$4=$D122,1,0)*IF('Shoppable Services'!$E$4=$C122,1,0)*IF('Shoppable Services'!$D$4=$B122,1,0)*IF('Shoppable Services'!$C$4=$A122,1,0)*IF('Shoppable Services'!$B$4=BF$82,BF41,0)</f>
        <v>0</v>
      </c>
      <c r="BG122" s="3">
        <f>IF('Shoppable Services'!$F$4=$D122,1,0)*IF('Shoppable Services'!$E$4=$C122,1,0)*IF('Shoppable Services'!$D$4=$B122,1,0)*IF('Shoppable Services'!$C$4=$A122,1,0)*IF('Shoppable Services'!$B$4=BG$82,BG41,0)</f>
        <v>0</v>
      </c>
    </row>
    <row r="123" spans="1:59">
      <c r="A123" t="s">
        <v>8</v>
      </c>
      <c r="B123" t="s">
        <v>37</v>
      </c>
      <c r="C123" t="s">
        <v>25</v>
      </c>
      <c r="D123" t="s">
        <v>9</v>
      </c>
      <c r="E123" s="3">
        <f>IF('Shoppable Services'!$F$4=$D123,1,0)*IF('Shoppable Services'!$E$4=$C123,1,0)*IF('Shoppable Services'!$D$4=$B123,1,0)*IF('Shoppable Services'!$C$4=$A123,1,0)*$E42</f>
        <v>0</v>
      </c>
      <c r="F123" s="3">
        <f>IF('Shoppable Services'!$F$4=$D123,1,0)*IF('Shoppable Services'!$E$4=$C123,1,0)*IF('Shoppable Services'!$D$4=$B123,1,0)*IF('Shoppable Services'!$C$4=$A123,1,0)*$F42</f>
        <v>0</v>
      </c>
      <c r="G123" s="3">
        <f>IF('Shoppable Services'!$F$4=$D123,1,0)*IF('Shoppable Services'!$E$4=$C123,1,0)*IF('Shoppable Services'!$D$4=$B123,1,0)*IF('Shoppable Services'!$C$4=$A123,1,0)*$G42</f>
        <v>0</v>
      </c>
      <c r="H123" s="3">
        <f>IF('Shoppable Services'!$F$4=$D123,1,0)*IF('Shoppable Services'!$E$4=$C123,1,0)*IF('Shoppable Services'!$D$4=$B123,1,0)*IF('Shoppable Services'!$C$4=$A123,1,0)*$H42</f>
        <v>0</v>
      </c>
      <c r="I123" s="3">
        <f>IF('Shoppable Services'!$F$4=$D123,1,0)*IF('Shoppable Services'!$E$4=$C123,1,0)*IF('Shoppable Services'!$D$4=$B123,1,0)*IF('Shoppable Services'!$C$4=$A123,1,0)*$I42</f>
        <v>0</v>
      </c>
      <c r="J123" s="3">
        <f>IF('Shoppable Services'!$F$4=$D123,1,0)*IF('Shoppable Services'!$E$4=$C123,1,0)*IF('Shoppable Services'!$D$4=$B123,1,0)*IF('Shoppable Services'!$C$4=$A123,1,0)*IF('Shoppable Services'!$B$4=J$82,J42,0)</f>
        <v>0</v>
      </c>
      <c r="K123" s="3">
        <f>IF('Shoppable Services'!$F$4=$D123,1,0)*IF('Shoppable Services'!$E$4=$C123,1,0)*IF('Shoppable Services'!$D$4=$B123,1,0)*IF('Shoppable Services'!$C$4=$A123,1,0)*IF('Shoppable Services'!$B$4=K$82,K42,0)</f>
        <v>0</v>
      </c>
      <c r="L123" s="3">
        <f>IF('Shoppable Services'!$F$4=$D123,1,0)*IF('Shoppable Services'!$E$4=$C123,1,0)*IF('Shoppable Services'!$D$4=$B123,1,0)*IF('Shoppable Services'!$C$4=$A123,1,0)*IF('Shoppable Services'!$B$4=L$82,L42,0)</f>
        <v>0</v>
      </c>
      <c r="M123" s="3">
        <f>IF('Shoppable Services'!$F$4=$D123,1,0)*IF('Shoppable Services'!$E$4=$C123,1,0)*IF('Shoppable Services'!$D$4=$B123,1,0)*IF('Shoppable Services'!$C$4=$A123,1,0)*IF('Shoppable Services'!$B$4=M$82,M42,0)</f>
        <v>0</v>
      </c>
      <c r="N123" s="3">
        <f>IF('Shoppable Services'!$F$4=$D123,1,0)*IF('Shoppable Services'!$E$4=$C123,1,0)*IF('Shoppable Services'!$D$4=$B123,1,0)*IF('Shoppable Services'!$C$4=$A123,1,0)*IF('Shoppable Services'!$B$4=N$82,N42,0)</f>
        <v>0</v>
      </c>
      <c r="O123" s="3">
        <f>IF('Shoppable Services'!$F$4=$D123,1,0)*IF('Shoppable Services'!$E$4=$C123,1,0)*IF('Shoppable Services'!$D$4=$B123,1,0)*IF('Shoppable Services'!$C$4=$A123,1,0)*IF('Shoppable Services'!$B$4=O$82,O42,0)</f>
        <v>0</v>
      </c>
      <c r="P123" s="3">
        <f>IF('Shoppable Services'!$F$4=$D123,1,0)*IF('Shoppable Services'!$E$4=$C123,1,0)*IF('Shoppable Services'!$D$4=$B123,1,0)*IF('Shoppable Services'!$C$4=$A123,1,0)*IF('Shoppable Services'!$B$4=P$82,P42,0)</f>
        <v>0</v>
      </c>
      <c r="Q123" s="3">
        <f>IF('Shoppable Services'!$F$4=$D123,1,0)*IF('Shoppable Services'!$E$4=$C123,1,0)*IF('Shoppable Services'!$D$4=$B123,1,0)*IF('Shoppable Services'!$C$4=$A123,1,0)*IF('Shoppable Services'!$B$4=Q$82,Q42,0)</f>
        <v>0</v>
      </c>
      <c r="R123" s="3">
        <f>IF('Shoppable Services'!$F$4=$D123,1,0)*IF('Shoppable Services'!$E$4=$C123,1,0)*IF('Shoppable Services'!$D$4=$B123,1,0)*IF('Shoppable Services'!$C$4=$A123,1,0)*IF('Shoppable Services'!$B$4=R$82,R42,0)</f>
        <v>0</v>
      </c>
      <c r="S123" s="3">
        <f>IF('Shoppable Services'!$F$4=$D123,1,0)*IF('Shoppable Services'!$E$4=$C123,1,0)*IF('Shoppable Services'!$D$4=$B123,1,0)*IF('Shoppable Services'!$C$4=$A123,1,0)*IF('Shoppable Services'!$B$4=S$82,S42,0)</f>
        <v>0</v>
      </c>
      <c r="T123" s="3">
        <f>IF('Shoppable Services'!$F$4=$D123,1,0)*IF('Shoppable Services'!$E$4=$C123,1,0)*IF('Shoppable Services'!$D$4=$B123,1,0)*IF('Shoppable Services'!$C$4=$A123,1,0)*IF('Shoppable Services'!$B$4=T$82,T42,0)</f>
        <v>0</v>
      </c>
      <c r="U123" s="3">
        <f>IF('Shoppable Services'!$F$4=$D123,1,0)*IF('Shoppable Services'!$E$4=$C123,1,0)*IF('Shoppable Services'!$D$4=$B123,1,0)*IF('Shoppable Services'!$C$4=$A123,1,0)*IF('Shoppable Services'!$B$4=U$82,U42,0)</f>
        <v>0</v>
      </c>
      <c r="V123" s="3">
        <f>IF('Shoppable Services'!$F$4=$D123,1,0)*IF('Shoppable Services'!$E$4=$C123,1,0)*IF('Shoppable Services'!$D$4=$B123,1,0)*IF('Shoppable Services'!$C$4=$A123,1,0)*IF('Shoppable Services'!$B$4=V$82,V42,0)</f>
        <v>0</v>
      </c>
      <c r="W123" s="3">
        <f>IF('Shoppable Services'!$F$4=$D123,1,0)*IF('Shoppable Services'!$E$4=$C123,1,0)*IF('Shoppable Services'!$D$4=$B123,1,0)*IF('Shoppable Services'!$C$4=$A123,1,0)*IF('Shoppable Services'!$B$4=W$82,W42,0)</f>
        <v>0</v>
      </c>
      <c r="X123" s="3">
        <f>IF('Shoppable Services'!$F$4=$D123,1,0)*IF('Shoppable Services'!$E$4=$C123,1,0)*IF('Shoppable Services'!$D$4=$B123,1,0)*IF('Shoppable Services'!$C$4=$A123,1,0)*IF('Shoppable Services'!$B$4=X$82,X42,0)</f>
        <v>0</v>
      </c>
      <c r="Y123" s="3">
        <f>IF('Shoppable Services'!$F$4=$D123,1,0)*IF('Shoppable Services'!$E$4=$C123,1,0)*IF('Shoppable Services'!$D$4=$B123,1,0)*IF('Shoppable Services'!$C$4=$A123,1,0)*IF('Shoppable Services'!$B$4=Y$82,Y42,0)</f>
        <v>0</v>
      </c>
      <c r="Z123" s="3">
        <f>IF('Shoppable Services'!$F$4=$D123,1,0)*IF('Shoppable Services'!$E$4=$C123,1,0)*IF('Shoppable Services'!$D$4=$B123,1,0)*IF('Shoppable Services'!$C$4=$A123,1,0)*IF('Shoppable Services'!$B$4=Z$82,Z42,0)</f>
        <v>0</v>
      </c>
      <c r="AA123" s="3">
        <f>IF('Shoppable Services'!$F$4=$D123,1,0)*IF('Shoppable Services'!$E$4=$C123,1,0)*IF('Shoppable Services'!$D$4=$B123,1,0)*IF('Shoppable Services'!$C$4=$A123,1,0)*IF('Shoppable Services'!$B$4=AA$82,AA42,0)</f>
        <v>0</v>
      </c>
      <c r="AB123" s="3">
        <f>IF('Shoppable Services'!$F$4=$D123,1,0)*IF('Shoppable Services'!$E$4=$C123,1,0)*IF('Shoppable Services'!$D$4=$B123,1,0)*IF('Shoppable Services'!$C$4=$A123,1,0)*IF('Shoppable Services'!$B$4=AB$82,AB42,0)</f>
        <v>0</v>
      </c>
      <c r="AC123" s="3">
        <f>IF('Shoppable Services'!$F$4=$D123,1,0)*IF('Shoppable Services'!$E$4=$C123,1,0)*IF('Shoppable Services'!$D$4=$B123,1,0)*IF('Shoppable Services'!$C$4=$A123,1,0)*IF('Shoppable Services'!$B$4=AC$82,AC42,0)</f>
        <v>0</v>
      </c>
      <c r="AD123" s="3">
        <f>IF('Shoppable Services'!$F$4=$D123,1,0)*IF('Shoppable Services'!$E$4=$C123,1,0)*IF('Shoppable Services'!$D$4=$B123,1,0)*IF('Shoppable Services'!$C$4=$A123,1,0)*IF('Shoppable Services'!$B$4=AD$82,AD42,0)</f>
        <v>0</v>
      </c>
      <c r="AE123" s="3">
        <f>IF('Shoppable Services'!$F$4=$D123,1,0)*IF('Shoppable Services'!$E$4=$C123,1,0)*IF('Shoppable Services'!$D$4=$B123,1,0)*IF('Shoppable Services'!$C$4=$A123,1,0)*IF('Shoppable Services'!$B$4=AE$82,AE42,0)</f>
        <v>0</v>
      </c>
      <c r="AF123" s="3">
        <f>IF('Shoppable Services'!$F$4=$D123,1,0)*IF('Shoppable Services'!$E$4=$C123,1,0)*IF('Shoppable Services'!$D$4=$B123,1,0)*IF('Shoppable Services'!$C$4=$A123,1,0)*IF('Shoppable Services'!$B$4=AF$82,AF42,0)</f>
        <v>0</v>
      </c>
      <c r="AG123" s="3">
        <f>IF('Shoppable Services'!$F$4=$D123,1,0)*IF('Shoppable Services'!$E$4=$C123,1,0)*IF('Shoppable Services'!$D$4=$B123,1,0)*IF('Shoppable Services'!$C$4=$A123,1,0)*IF('Shoppable Services'!$B$4=AG$82,AG42,0)</f>
        <v>0</v>
      </c>
      <c r="AH123" s="3">
        <f>IF('Shoppable Services'!$F$4=$D123,1,0)*IF('Shoppable Services'!$E$4=$C123,1,0)*IF('Shoppable Services'!$D$4=$B123,1,0)*IF('Shoppable Services'!$C$4=$A123,1,0)*IF('Shoppable Services'!$B$4=AH$82,AH42,0)</f>
        <v>0</v>
      </c>
      <c r="AI123" s="3">
        <f>IF('Shoppable Services'!$F$4=$D123,1,0)*IF('Shoppable Services'!$E$4=$C123,1,0)*IF('Shoppable Services'!$D$4=$B123,1,0)*IF('Shoppable Services'!$C$4=$A123,1,0)*IF('Shoppable Services'!$B$4=AI$82,AI42,0)</f>
        <v>0</v>
      </c>
      <c r="AJ123" s="3">
        <f>IF('Shoppable Services'!$F$4=$D123,1,0)*IF('Shoppable Services'!$E$4=$C123,1,0)*IF('Shoppable Services'!$D$4=$B123,1,0)*IF('Shoppable Services'!$C$4=$A123,1,0)*IF('Shoppable Services'!$B$4=AJ$82,AJ42,0)</f>
        <v>0</v>
      </c>
      <c r="AK123" s="3">
        <f>IF('Shoppable Services'!$F$4=$D123,1,0)*IF('Shoppable Services'!$E$4=$C123,1,0)*IF('Shoppable Services'!$D$4=$B123,1,0)*IF('Shoppable Services'!$C$4=$A123,1,0)*IF('Shoppable Services'!$B$4=AK$82,AK42,0)</f>
        <v>0</v>
      </c>
      <c r="AL123" s="3">
        <f>IF('Shoppable Services'!$F$4=$D123,1,0)*IF('Shoppable Services'!$E$4=$C123,1,0)*IF('Shoppable Services'!$D$4=$B123,1,0)*IF('Shoppable Services'!$C$4=$A123,1,0)*IF('Shoppable Services'!$B$4=AL$82,AL42,0)</f>
        <v>0</v>
      </c>
      <c r="AM123" s="3">
        <f>IF('Shoppable Services'!$F$4=$D123,1,0)*IF('Shoppable Services'!$E$4=$C123,1,0)*IF('Shoppable Services'!$D$4=$B123,1,0)*IF('Shoppable Services'!$C$4=$A123,1,0)*IF('Shoppable Services'!$B$4=AM$82,AM42,0)</f>
        <v>0</v>
      </c>
      <c r="AN123" s="3">
        <f>IF('Shoppable Services'!$F$4=$D123,1,0)*IF('Shoppable Services'!$E$4=$C123,1,0)*IF('Shoppable Services'!$D$4=$B123,1,0)*IF('Shoppable Services'!$C$4=$A123,1,0)*IF('Shoppable Services'!$B$4=AN$82,AN42,0)</f>
        <v>0</v>
      </c>
      <c r="AO123" s="3">
        <f>IF('Shoppable Services'!$F$4=$D123,1,0)*IF('Shoppable Services'!$E$4=$C123,1,0)*IF('Shoppable Services'!$D$4=$B123,1,0)*IF('Shoppable Services'!$C$4=$A123,1,0)*IF('Shoppable Services'!$B$4=AO$82,AO42,0)</f>
        <v>0</v>
      </c>
      <c r="AP123" s="3">
        <f>IF('Shoppable Services'!$F$4=$D123,1,0)*IF('Shoppable Services'!$E$4=$C123,1,0)*IF('Shoppable Services'!$D$4=$B123,1,0)*IF('Shoppable Services'!$C$4=$A123,1,0)*IF('Shoppable Services'!$B$4=AP$82,AP42,0)</f>
        <v>0</v>
      </c>
      <c r="AQ123" s="3">
        <f>IF('Shoppable Services'!$F$4=$D123,1,0)*IF('Shoppable Services'!$E$4=$C123,1,0)*IF('Shoppable Services'!$D$4=$B123,1,0)*IF('Shoppable Services'!$C$4=$A123,1,0)*IF('Shoppable Services'!$B$4=AQ$82,AQ42,0)</f>
        <v>0</v>
      </c>
      <c r="AR123" s="3">
        <f>IF('Shoppable Services'!$F$4=$D123,1,0)*IF('Shoppable Services'!$E$4=$C123,1,0)*IF('Shoppable Services'!$D$4=$B123,1,0)*IF('Shoppable Services'!$C$4=$A123,1,0)*IF('Shoppable Services'!$B$4=AR$82,AR42,0)</f>
        <v>0</v>
      </c>
      <c r="AS123" s="3">
        <f>IF('Shoppable Services'!$F$4=$D123,1,0)*IF('Shoppable Services'!$E$4=$C123,1,0)*IF('Shoppable Services'!$D$4=$B123,1,0)*IF('Shoppable Services'!$C$4=$A123,1,0)*IF('Shoppable Services'!$B$4=AS$82,AS42,0)</f>
        <v>0</v>
      </c>
      <c r="AT123" s="3">
        <f>IF('Shoppable Services'!$F$4=$D123,1,0)*IF('Shoppable Services'!$E$4=$C123,1,0)*IF('Shoppable Services'!$D$4=$B123,1,0)*IF('Shoppable Services'!$C$4=$A123,1,0)*IF('Shoppable Services'!$B$4=AT$82,AT42,0)</f>
        <v>0</v>
      </c>
      <c r="AU123" s="3">
        <f>IF('Shoppable Services'!$F$4=$D123,1,0)*IF('Shoppable Services'!$E$4=$C123,1,0)*IF('Shoppable Services'!$D$4=$B123,1,0)*IF('Shoppable Services'!$C$4=$A123,1,0)*IF('Shoppable Services'!$B$4=AU$82,AU42,0)</f>
        <v>0</v>
      </c>
      <c r="AV123" s="3">
        <f>IF('Shoppable Services'!$F$4=$D123,1,0)*IF('Shoppable Services'!$E$4=$C123,1,0)*IF('Shoppable Services'!$D$4=$B123,1,0)*IF('Shoppable Services'!$C$4=$A123,1,0)*IF('Shoppable Services'!$B$4=AV$82,AV42,0)</f>
        <v>0</v>
      </c>
      <c r="AW123" s="3">
        <f>IF('Shoppable Services'!$F$4=$D123,1,0)*IF('Shoppable Services'!$E$4=$C123,1,0)*IF('Shoppable Services'!$D$4=$B123,1,0)*IF('Shoppable Services'!$C$4=$A123,1,0)*IF('Shoppable Services'!$B$4=AW$82,AW42,0)</f>
        <v>0</v>
      </c>
      <c r="AX123" s="3">
        <f>IF('Shoppable Services'!$F$4=$D123,1,0)*IF('Shoppable Services'!$E$4=$C123,1,0)*IF('Shoppable Services'!$D$4=$B123,1,0)*IF('Shoppable Services'!$C$4=$A123,1,0)*IF('Shoppable Services'!$B$4=AX$82,AX42,0)</f>
        <v>0</v>
      </c>
      <c r="AY123" s="3">
        <f>IF('Shoppable Services'!$F$4=$D123,1,0)*IF('Shoppable Services'!$E$4=$C123,1,0)*IF('Shoppable Services'!$D$4=$B123,1,0)*IF('Shoppable Services'!$C$4=$A123,1,0)*IF('Shoppable Services'!$B$4=AY$82,AY42,0)</f>
        <v>0</v>
      </c>
      <c r="AZ123" s="3">
        <f>IF('Shoppable Services'!$F$4=$D123,1,0)*IF('Shoppable Services'!$E$4=$C123,1,0)*IF('Shoppable Services'!$D$4=$B123,1,0)*IF('Shoppable Services'!$C$4=$A123,1,0)*IF('Shoppable Services'!$B$4=AZ$82,AZ42,0)</f>
        <v>0</v>
      </c>
      <c r="BA123" s="3">
        <f>IF('Shoppable Services'!$F$4=$D123,1,0)*IF('Shoppable Services'!$E$4=$C123,1,0)*IF('Shoppable Services'!$D$4=$B123,1,0)*IF('Shoppable Services'!$C$4=$A123,1,0)*IF('Shoppable Services'!$B$4=BA$82,BA42,0)</f>
        <v>0</v>
      </c>
      <c r="BB123" s="3">
        <f>IF('Shoppable Services'!$F$4=$D123,1,0)*IF('Shoppable Services'!$E$4=$C123,1,0)*IF('Shoppable Services'!$D$4=$B123,1,0)*IF('Shoppable Services'!$C$4=$A123,1,0)*IF('Shoppable Services'!$B$4=BB$82,BB42,0)</f>
        <v>0</v>
      </c>
      <c r="BC123" s="3">
        <f>IF('Shoppable Services'!$F$4=$D123,1,0)*IF('Shoppable Services'!$E$4=$C123,1,0)*IF('Shoppable Services'!$D$4=$B123,1,0)*IF('Shoppable Services'!$C$4=$A123,1,0)*IF('Shoppable Services'!$B$4=BC$82,BC42,0)</f>
        <v>0</v>
      </c>
      <c r="BD123" s="3">
        <f>IF('Shoppable Services'!$F$4=$D123,1,0)*IF('Shoppable Services'!$E$4=$C123,1,0)*IF('Shoppable Services'!$D$4=$B123,1,0)*IF('Shoppable Services'!$C$4=$A123,1,0)*IF('Shoppable Services'!$B$4=BD$82,BD42,0)</f>
        <v>0</v>
      </c>
      <c r="BE123" s="3">
        <f>IF('Shoppable Services'!$F$4=$D123,1,0)*IF('Shoppable Services'!$E$4=$C123,1,0)*IF('Shoppable Services'!$D$4=$B123,1,0)*IF('Shoppable Services'!$C$4=$A123,1,0)*IF('Shoppable Services'!$B$4=BE$82,BE42,0)</f>
        <v>0</v>
      </c>
      <c r="BF123" s="3">
        <f>IF('Shoppable Services'!$F$4=$D123,1,0)*IF('Shoppable Services'!$E$4=$C123,1,0)*IF('Shoppable Services'!$D$4=$B123,1,0)*IF('Shoppable Services'!$C$4=$A123,1,0)*IF('Shoppable Services'!$B$4=BF$82,BF42,0)</f>
        <v>0</v>
      </c>
      <c r="BG123" s="3">
        <f>IF('Shoppable Services'!$F$4=$D123,1,0)*IF('Shoppable Services'!$E$4=$C123,1,0)*IF('Shoppable Services'!$D$4=$B123,1,0)*IF('Shoppable Services'!$C$4=$A123,1,0)*IF('Shoppable Services'!$B$4=BG$82,BG42,0)</f>
        <v>0</v>
      </c>
    </row>
    <row r="124" spans="1:59">
      <c r="A124" t="s">
        <v>26</v>
      </c>
      <c r="B124" t="s">
        <v>89</v>
      </c>
      <c r="C124" t="s">
        <v>34</v>
      </c>
      <c r="D124" t="s">
        <v>9</v>
      </c>
      <c r="E124" s="3">
        <f>IF('Shoppable Services'!$F$4=$D124,1,0)*IF('Shoppable Services'!$E$4=$C124,1,0)*IF('Shoppable Services'!$D$4=$B124,1,0)*IF('Shoppable Services'!$C$4=$A124,1,0)*$E43</f>
        <v>0</v>
      </c>
      <c r="F124" s="3">
        <f>IF('Shoppable Services'!$F$4=$D124,1,0)*IF('Shoppable Services'!$E$4=$C124,1,0)*IF('Shoppable Services'!$D$4=$B124,1,0)*IF('Shoppable Services'!$C$4=$A124,1,0)*$F43</f>
        <v>0</v>
      </c>
      <c r="G124" s="3">
        <f>IF('Shoppable Services'!$F$4=$D124,1,0)*IF('Shoppable Services'!$E$4=$C124,1,0)*IF('Shoppable Services'!$D$4=$B124,1,0)*IF('Shoppable Services'!$C$4=$A124,1,0)*$G43</f>
        <v>0</v>
      </c>
      <c r="H124" s="3">
        <f>IF('Shoppable Services'!$F$4=$D124,1,0)*IF('Shoppable Services'!$E$4=$C124,1,0)*IF('Shoppable Services'!$D$4=$B124,1,0)*IF('Shoppable Services'!$C$4=$A124,1,0)*$H43</f>
        <v>0</v>
      </c>
      <c r="I124" s="3">
        <f>IF('Shoppable Services'!$F$4=$D124,1,0)*IF('Shoppable Services'!$E$4=$C124,1,0)*IF('Shoppable Services'!$D$4=$B124,1,0)*IF('Shoppable Services'!$C$4=$A124,1,0)*$I43</f>
        <v>0</v>
      </c>
      <c r="J124" s="3">
        <f>IF('Shoppable Services'!$F$4=$D124,1,0)*IF('Shoppable Services'!$E$4=$C124,1,0)*IF('Shoppable Services'!$D$4=$B124,1,0)*IF('Shoppable Services'!$C$4=$A124,1,0)*IF('Shoppable Services'!$B$4=J$82,J43,0)</f>
        <v>0</v>
      </c>
      <c r="K124" s="3">
        <f>IF('Shoppable Services'!$F$4=$D124,1,0)*IF('Shoppable Services'!$E$4=$C124,1,0)*IF('Shoppable Services'!$D$4=$B124,1,0)*IF('Shoppable Services'!$C$4=$A124,1,0)*IF('Shoppable Services'!$B$4=K$82,K43,0)</f>
        <v>0</v>
      </c>
      <c r="L124" s="3">
        <f>IF('Shoppable Services'!$F$4=$D124,1,0)*IF('Shoppable Services'!$E$4=$C124,1,0)*IF('Shoppable Services'!$D$4=$B124,1,0)*IF('Shoppable Services'!$C$4=$A124,1,0)*IF('Shoppable Services'!$B$4=L$82,L43,0)</f>
        <v>0</v>
      </c>
      <c r="M124" s="3">
        <f>IF('Shoppable Services'!$F$4=$D124,1,0)*IF('Shoppable Services'!$E$4=$C124,1,0)*IF('Shoppable Services'!$D$4=$B124,1,0)*IF('Shoppable Services'!$C$4=$A124,1,0)*IF('Shoppable Services'!$B$4=M$82,M43,0)</f>
        <v>0</v>
      </c>
      <c r="N124" s="3">
        <f>IF('Shoppable Services'!$F$4=$D124,1,0)*IF('Shoppable Services'!$E$4=$C124,1,0)*IF('Shoppable Services'!$D$4=$B124,1,0)*IF('Shoppable Services'!$C$4=$A124,1,0)*IF('Shoppable Services'!$B$4=N$82,N43,0)</f>
        <v>0</v>
      </c>
      <c r="O124" s="3">
        <f>IF('Shoppable Services'!$F$4=$D124,1,0)*IF('Shoppable Services'!$E$4=$C124,1,0)*IF('Shoppable Services'!$D$4=$B124,1,0)*IF('Shoppable Services'!$C$4=$A124,1,0)*IF('Shoppable Services'!$B$4=O$82,O43,0)</f>
        <v>0</v>
      </c>
      <c r="P124" s="3">
        <f>IF('Shoppable Services'!$F$4=$D124,1,0)*IF('Shoppable Services'!$E$4=$C124,1,0)*IF('Shoppable Services'!$D$4=$B124,1,0)*IF('Shoppable Services'!$C$4=$A124,1,0)*IF('Shoppable Services'!$B$4=P$82,P43,0)</f>
        <v>0</v>
      </c>
      <c r="Q124" s="3">
        <f>IF('Shoppable Services'!$F$4=$D124,1,0)*IF('Shoppable Services'!$E$4=$C124,1,0)*IF('Shoppable Services'!$D$4=$B124,1,0)*IF('Shoppable Services'!$C$4=$A124,1,0)*IF('Shoppable Services'!$B$4=Q$82,Q43,0)</f>
        <v>0</v>
      </c>
      <c r="R124" s="3">
        <f>IF('Shoppable Services'!$F$4=$D124,1,0)*IF('Shoppable Services'!$E$4=$C124,1,0)*IF('Shoppable Services'!$D$4=$B124,1,0)*IF('Shoppable Services'!$C$4=$A124,1,0)*IF('Shoppable Services'!$B$4=R$82,R43,0)</f>
        <v>0</v>
      </c>
      <c r="S124" s="3">
        <f>IF('Shoppable Services'!$F$4=$D124,1,0)*IF('Shoppable Services'!$E$4=$C124,1,0)*IF('Shoppable Services'!$D$4=$B124,1,0)*IF('Shoppable Services'!$C$4=$A124,1,0)*IF('Shoppable Services'!$B$4=S$82,S43,0)</f>
        <v>0</v>
      </c>
      <c r="T124" s="3">
        <f>IF('Shoppable Services'!$F$4=$D124,1,0)*IF('Shoppable Services'!$E$4=$C124,1,0)*IF('Shoppable Services'!$D$4=$B124,1,0)*IF('Shoppable Services'!$C$4=$A124,1,0)*IF('Shoppable Services'!$B$4=T$82,T43,0)</f>
        <v>0</v>
      </c>
      <c r="U124" s="3">
        <f>IF('Shoppable Services'!$F$4=$D124,1,0)*IF('Shoppable Services'!$E$4=$C124,1,0)*IF('Shoppable Services'!$D$4=$B124,1,0)*IF('Shoppable Services'!$C$4=$A124,1,0)*IF('Shoppable Services'!$B$4=U$82,U43,0)</f>
        <v>0</v>
      </c>
      <c r="V124" s="3">
        <f>IF('Shoppable Services'!$F$4=$D124,1,0)*IF('Shoppable Services'!$E$4=$C124,1,0)*IF('Shoppable Services'!$D$4=$B124,1,0)*IF('Shoppable Services'!$C$4=$A124,1,0)*IF('Shoppable Services'!$B$4=V$82,V43,0)</f>
        <v>0</v>
      </c>
      <c r="W124" s="3">
        <f>IF('Shoppable Services'!$F$4=$D124,1,0)*IF('Shoppable Services'!$E$4=$C124,1,0)*IF('Shoppable Services'!$D$4=$B124,1,0)*IF('Shoppable Services'!$C$4=$A124,1,0)*IF('Shoppable Services'!$B$4=W$82,W43,0)</f>
        <v>0</v>
      </c>
      <c r="X124" s="3">
        <f>IF('Shoppable Services'!$F$4=$D124,1,0)*IF('Shoppable Services'!$E$4=$C124,1,0)*IF('Shoppable Services'!$D$4=$B124,1,0)*IF('Shoppable Services'!$C$4=$A124,1,0)*IF('Shoppable Services'!$B$4=X$82,X43,0)</f>
        <v>0</v>
      </c>
      <c r="Y124" s="3">
        <f>IF('Shoppable Services'!$F$4=$D124,1,0)*IF('Shoppable Services'!$E$4=$C124,1,0)*IF('Shoppable Services'!$D$4=$B124,1,0)*IF('Shoppable Services'!$C$4=$A124,1,0)*IF('Shoppable Services'!$B$4=Y$82,Y43,0)</f>
        <v>0</v>
      </c>
      <c r="Z124" s="3">
        <f>IF('Shoppable Services'!$F$4=$D124,1,0)*IF('Shoppable Services'!$E$4=$C124,1,0)*IF('Shoppable Services'!$D$4=$B124,1,0)*IF('Shoppable Services'!$C$4=$A124,1,0)*IF('Shoppable Services'!$B$4=Z$82,Z43,0)</f>
        <v>0</v>
      </c>
      <c r="AA124" s="3">
        <f>IF('Shoppable Services'!$F$4=$D124,1,0)*IF('Shoppable Services'!$E$4=$C124,1,0)*IF('Shoppable Services'!$D$4=$B124,1,0)*IF('Shoppable Services'!$C$4=$A124,1,0)*IF('Shoppable Services'!$B$4=AA$82,AA43,0)</f>
        <v>0</v>
      </c>
      <c r="AB124" s="3">
        <f>IF('Shoppable Services'!$F$4=$D124,1,0)*IF('Shoppable Services'!$E$4=$C124,1,0)*IF('Shoppable Services'!$D$4=$B124,1,0)*IF('Shoppable Services'!$C$4=$A124,1,0)*IF('Shoppable Services'!$B$4=AB$82,AB43,0)</f>
        <v>0</v>
      </c>
      <c r="AC124" s="3">
        <f>IF('Shoppable Services'!$F$4=$D124,1,0)*IF('Shoppable Services'!$E$4=$C124,1,0)*IF('Shoppable Services'!$D$4=$B124,1,0)*IF('Shoppable Services'!$C$4=$A124,1,0)*IF('Shoppable Services'!$B$4=AC$82,AC43,0)</f>
        <v>0</v>
      </c>
      <c r="AD124" s="3">
        <f>IF('Shoppable Services'!$F$4=$D124,1,0)*IF('Shoppable Services'!$E$4=$C124,1,0)*IF('Shoppable Services'!$D$4=$B124,1,0)*IF('Shoppable Services'!$C$4=$A124,1,0)*IF('Shoppable Services'!$B$4=AD$82,AD43,0)</f>
        <v>0</v>
      </c>
      <c r="AE124" s="3">
        <f>IF('Shoppable Services'!$F$4=$D124,1,0)*IF('Shoppable Services'!$E$4=$C124,1,0)*IF('Shoppable Services'!$D$4=$B124,1,0)*IF('Shoppable Services'!$C$4=$A124,1,0)*IF('Shoppable Services'!$B$4=AE$82,AE43,0)</f>
        <v>0</v>
      </c>
      <c r="AF124" s="3">
        <f>IF('Shoppable Services'!$F$4=$D124,1,0)*IF('Shoppable Services'!$E$4=$C124,1,0)*IF('Shoppable Services'!$D$4=$B124,1,0)*IF('Shoppable Services'!$C$4=$A124,1,0)*IF('Shoppable Services'!$B$4=AF$82,AF43,0)</f>
        <v>0</v>
      </c>
      <c r="AG124" s="3">
        <f>IF('Shoppable Services'!$F$4=$D124,1,0)*IF('Shoppable Services'!$E$4=$C124,1,0)*IF('Shoppable Services'!$D$4=$B124,1,0)*IF('Shoppable Services'!$C$4=$A124,1,0)*IF('Shoppable Services'!$B$4=AG$82,AG43,0)</f>
        <v>0</v>
      </c>
      <c r="AH124" s="3">
        <f>IF('Shoppable Services'!$F$4=$D124,1,0)*IF('Shoppable Services'!$E$4=$C124,1,0)*IF('Shoppable Services'!$D$4=$B124,1,0)*IF('Shoppable Services'!$C$4=$A124,1,0)*IF('Shoppable Services'!$B$4=AH$82,AH43,0)</f>
        <v>0</v>
      </c>
      <c r="AI124" s="3">
        <f>IF('Shoppable Services'!$F$4=$D124,1,0)*IF('Shoppable Services'!$E$4=$C124,1,0)*IF('Shoppable Services'!$D$4=$B124,1,0)*IF('Shoppable Services'!$C$4=$A124,1,0)*IF('Shoppable Services'!$B$4=AI$82,AI43,0)</f>
        <v>0</v>
      </c>
      <c r="AJ124" s="3">
        <f>IF('Shoppable Services'!$F$4=$D124,1,0)*IF('Shoppable Services'!$E$4=$C124,1,0)*IF('Shoppable Services'!$D$4=$B124,1,0)*IF('Shoppable Services'!$C$4=$A124,1,0)*IF('Shoppable Services'!$B$4=AJ$82,AJ43,0)</f>
        <v>0</v>
      </c>
      <c r="AK124" s="3">
        <f>IF('Shoppable Services'!$F$4=$D124,1,0)*IF('Shoppable Services'!$E$4=$C124,1,0)*IF('Shoppable Services'!$D$4=$B124,1,0)*IF('Shoppable Services'!$C$4=$A124,1,0)*IF('Shoppable Services'!$B$4=AK$82,AK43,0)</f>
        <v>0</v>
      </c>
      <c r="AL124" s="3">
        <f>IF('Shoppable Services'!$F$4=$D124,1,0)*IF('Shoppable Services'!$E$4=$C124,1,0)*IF('Shoppable Services'!$D$4=$B124,1,0)*IF('Shoppable Services'!$C$4=$A124,1,0)*IF('Shoppable Services'!$B$4=AL$82,AL43,0)</f>
        <v>0</v>
      </c>
      <c r="AM124" s="3">
        <f>IF('Shoppable Services'!$F$4=$D124,1,0)*IF('Shoppable Services'!$E$4=$C124,1,0)*IF('Shoppable Services'!$D$4=$B124,1,0)*IF('Shoppable Services'!$C$4=$A124,1,0)*IF('Shoppable Services'!$B$4=AM$82,AM43,0)</f>
        <v>0</v>
      </c>
      <c r="AN124" s="3">
        <f>IF('Shoppable Services'!$F$4=$D124,1,0)*IF('Shoppable Services'!$E$4=$C124,1,0)*IF('Shoppable Services'!$D$4=$B124,1,0)*IF('Shoppable Services'!$C$4=$A124,1,0)*IF('Shoppable Services'!$B$4=AN$82,AN43,0)</f>
        <v>0</v>
      </c>
      <c r="AO124" s="3">
        <f>IF('Shoppable Services'!$F$4=$D124,1,0)*IF('Shoppable Services'!$E$4=$C124,1,0)*IF('Shoppable Services'!$D$4=$B124,1,0)*IF('Shoppable Services'!$C$4=$A124,1,0)*IF('Shoppable Services'!$B$4=AO$82,AO43,0)</f>
        <v>0</v>
      </c>
      <c r="AP124" s="3">
        <f>IF('Shoppable Services'!$F$4=$D124,1,0)*IF('Shoppable Services'!$E$4=$C124,1,0)*IF('Shoppable Services'!$D$4=$B124,1,0)*IF('Shoppable Services'!$C$4=$A124,1,0)*IF('Shoppable Services'!$B$4=AP$82,AP43,0)</f>
        <v>0</v>
      </c>
      <c r="AQ124" s="3">
        <f>IF('Shoppable Services'!$F$4=$D124,1,0)*IF('Shoppable Services'!$E$4=$C124,1,0)*IF('Shoppable Services'!$D$4=$B124,1,0)*IF('Shoppable Services'!$C$4=$A124,1,0)*IF('Shoppable Services'!$B$4=AQ$82,AQ43,0)</f>
        <v>0</v>
      </c>
      <c r="AR124" s="3">
        <f>IF('Shoppable Services'!$F$4=$D124,1,0)*IF('Shoppable Services'!$E$4=$C124,1,0)*IF('Shoppable Services'!$D$4=$B124,1,0)*IF('Shoppable Services'!$C$4=$A124,1,0)*IF('Shoppable Services'!$B$4=AR$82,AR43,0)</f>
        <v>0</v>
      </c>
      <c r="AS124" s="3">
        <f>IF('Shoppable Services'!$F$4=$D124,1,0)*IF('Shoppable Services'!$E$4=$C124,1,0)*IF('Shoppable Services'!$D$4=$B124,1,0)*IF('Shoppable Services'!$C$4=$A124,1,0)*IF('Shoppable Services'!$B$4=AS$82,AS43,0)</f>
        <v>0</v>
      </c>
      <c r="AT124" s="3">
        <f>IF('Shoppable Services'!$F$4=$D124,1,0)*IF('Shoppable Services'!$E$4=$C124,1,0)*IF('Shoppable Services'!$D$4=$B124,1,0)*IF('Shoppable Services'!$C$4=$A124,1,0)*IF('Shoppable Services'!$B$4=AT$82,AT43,0)</f>
        <v>0</v>
      </c>
      <c r="AU124" s="3">
        <f>IF('Shoppable Services'!$F$4=$D124,1,0)*IF('Shoppable Services'!$E$4=$C124,1,0)*IF('Shoppable Services'!$D$4=$B124,1,0)*IF('Shoppable Services'!$C$4=$A124,1,0)*IF('Shoppable Services'!$B$4=AU$82,AU43,0)</f>
        <v>0</v>
      </c>
      <c r="AV124" s="3">
        <f>IF('Shoppable Services'!$F$4=$D124,1,0)*IF('Shoppable Services'!$E$4=$C124,1,0)*IF('Shoppable Services'!$D$4=$B124,1,0)*IF('Shoppable Services'!$C$4=$A124,1,0)*IF('Shoppable Services'!$B$4=AV$82,AV43,0)</f>
        <v>0</v>
      </c>
      <c r="AW124" s="3">
        <f>IF('Shoppable Services'!$F$4=$D124,1,0)*IF('Shoppable Services'!$E$4=$C124,1,0)*IF('Shoppable Services'!$D$4=$B124,1,0)*IF('Shoppable Services'!$C$4=$A124,1,0)*IF('Shoppable Services'!$B$4=AW$82,AW43,0)</f>
        <v>0</v>
      </c>
      <c r="AX124" s="3">
        <f>IF('Shoppable Services'!$F$4=$D124,1,0)*IF('Shoppable Services'!$E$4=$C124,1,0)*IF('Shoppable Services'!$D$4=$B124,1,0)*IF('Shoppable Services'!$C$4=$A124,1,0)*IF('Shoppable Services'!$B$4=AX$82,AX43,0)</f>
        <v>0</v>
      </c>
      <c r="AY124" s="3">
        <f>IF('Shoppable Services'!$F$4=$D124,1,0)*IF('Shoppable Services'!$E$4=$C124,1,0)*IF('Shoppable Services'!$D$4=$B124,1,0)*IF('Shoppable Services'!$C$4=$A124,1,0)*IF('Shoppable Services'!$B$4=AY$82,AY43,0)</f>
        <v>0</v>
      </c>
      <c r="AZ124" s="3">
        <f>IF('Shoppable Services'!$F$4=$D124,1,0)*IF('Shoppable Services'!$E$4=$C124,1,0)*IF('Shoppable Services'!$D$4=$B124,1,0)*IF('Shoppable Services'!$C$4=$A124,1,0)*IF('Shoppable Services'!$B$4=AZ$82,AZ43,0)</f>
        <v>0</v>
      </c>
      <c r="BA124" s="3">
        <f>IF('Shoppable Services'!$F$4=$D124,1,0)*IF('Shoppable Services'!$E$4=$C124,1,0)*IF('Shoppable Services'!$D$4=$B124,1,0)*IF('Shoppable Services'!$C$4=$A124,1,0)*IF('Shoppable Services'!$B$4=BA$82,BA43,0)</f>
        <v>0</v>
      </c>
      <c r="BB124" s="3">
        <f>IF('Shoppable Services'!$F$4=$D124,1,0)*IF('Shoppable Services'!$E$4=$C124,1,0)*IF('Shoppable Services'!$D$4=$B124,1,0)*IF('Shoppable Services'!$C$4=$A124,1,0)*IF('Shoppable Services'!$B$4=BB$82,BB43,0)</f>
        <v>0</v>
      </c>
      <c r="BC124" s="3">
        <f>IF('Shoppable Services'!$F$4=$D124,1,0)*IF('Shoppable Services'!$E$4=$C124,1,0)*IF('Shoppable Services'!$D$4=$B124,1,0)*IF('Shoppable Services'!$C$4=$A124,1,0)*IF('Shoppable Services'!$B$4=BC$82,BC43,0)</f>
        <v>0</v>
      </c>
      <c r="BD124" s="3">
        <f>IF('Shoppable Services'!$F$4=$D124,1,0)*IF('Shoppable Services'!$E$4=$C124,1,0)*IF('Shoppable Services'!$D$4=$B124,1,0)*IF('Shoppable Services'!$C$4=$A124,1,0)*IF('Shoppable Services'!$B$4=BD$82,BD43,0)</f>
        <v>0</v>
      </c>
      <c r="BE124" s="3">
        <f>IF('Shoppable Services'!$F$4=$D124,1,0)*IF('Shoppable Services'!$E$4=$C124,1,0)*IF('Shoppable Services'!$D$4=$B124,1,0)*IF('Shoppable Services'!$C$4=$A124,1,0)*IF('Shoppable Services'!$B$4=BE$82,BE43,0)</f>
        <v>0</v>
      </c>
      <c r="BF124" s="3">
        <f>IF('Shoppable Services'!$F$4=$D124,1,0)*IF('Shoppable Services'!$E$4=$C124,1,0)*IF('Shoppable Services'!$D$4=$B124,1,0)*IF('Shoppable Services'!$C$4=$A124,1,0)*IF('Shoppable Services'!$B$4=BF$82,BF43,0)</f>
        <v>0</v>
      </c>
      <c r="BG124" s="3">
        <f>IF('Shoppable Services'!$F$4=$D124,1,0)*IF('Shoppable Services'!$E$4=$C124,1,0)*IF('Shoppable Services'!$D$4=$B124,1,0)*IF('Shoppable Services'!$C$4=$A124,1,0)*IF('Shoppable Services'!$B$4=BG$82,BG43,0)</f>
        <v>0</v>
      </c>
    </row>
    <row r="125" spans="1:59">
      <c r="A125" t="s">
        <v>26</v>
      </c>
      <c r="B125" t="s">
        <v>27</v>
      </c>
      <c r="C125" t="s">
        <v>10</v>
      </c>
      <c r="D125" t="s">
        <v>9</v>
      </c>
      <c r="E125" s="3">
        <f>IF('Shoppable Services'!$F$4=$D125,1,0)*IF('Shoppable Services'!$E$4=$C125,1,0)*IF('Shoppable Services'!$D$4=$B125,1,0)*IF('Shoppable Services'!$C$4=$A125,1,0)*$E44</f>
        <v>0</v>
      </c>
      <c r="F125" s="3">
        <f>IF('Shoppable Services'!$F$4=$D125,1,0)*IF('Shoppable Services'!$E$4=$C125,1,0)*IF('Shoppable Services'!$D$4=$B125,1,0)*IF('Shoppable Services'!$C$4=$A125,1,0)*$F44</f>
        <v>0</v>
      </c>
      <c r="G125" s="3">
        <f>IF('Shoppable Services'!$F$4=$D125,1,0)*IF('Shoppable Services'!$E$4=$C125,1,0)*IF('Shoppable Services'!$D$4=$B125,1,0)*IF('Shoppable Services'!$C$4=$A125,1,0)*$G44</f>
        <v>0</v>
      </c>
      <c r="H125" s="3">
        <f>IF('Shoppable Services'!$F$4=$D125,1,0)*IF('Shoppable Services'!$E$4=$C125,1,0)*IF('Shoppable Services'!$D$4=$B125,1,0)*IF('Shoppable Services'!$C$4=$A125,1,0)*$H44</f>
        <v>0</v>
      </c>
      <c r="I125" s="3">
        <f>IF('Shoppable Services'!$F$4=$D125,1,0)*IF('Shoppable Services'!$E$4=$C125,1,0)*IF('Shoppable Services'!$D$4=$B125,1,0)*IF('Shoppable Services'!$C$4=$A125,1,0)*$I44</f>
        <v>0</v>
      </c>
      <c r="J125" s="3">
        <f>IF('Shoppable Services'!$F$4=$D125,1,0)*IF('Shoppable Services'!$E$4=$C125,1,0)*IF('Shoppable Services'!$D$4=$B125,1,0)*IF('Shoppable Services'!$C$4=$A125,1,0)*IF('Shoppable Services'!$B$4=J$82,J44,0)</f>
        <v>0</v>
      </c>
      <c r="K125" s="3">
        <f>IF('Shoppable Services'!$F$4=$D125,1,0)*IF('Shoppable Services'!$E$4=$C125,1,0)*IF('Shoppable Services'!$D$4=$B125,1,0)*IF('Shoppable Services'!$C$4=$A125,1,0)*IF('Shoppable Services'!$B$4=K$82,K44,0)</f>
        <v>0</v>
      </c>
      <c r="L125" s="3">
        <f>IF('Shoppable Services'!$F$4=$D125,1,0)*IF('Shoppable Services'!$E$4=$C125,1,0)*IF('Shoppable Services'!$D$4=$B125,1,0)*IF('Shoppable Services'!$C$4=$A125,1,0)*IF('Shoppable Services'!$B$4=L$82,L44,0)</f>
        <v>0</v>
      </c>
      <c r="M125" s="3">
        <f>IF('Shoppable Services'!$F$4=$D125,1,0)*IF('Shoppable Services'!$E$4=$C125,1,0)*IF('Shoppable Services'!$D$4=$B125,1,0)*IF('Shoppable Services'!$C$4=$A125,1,0)*IF('Shoppable Services'!$B$4=M$82,M44,0)</f>
        <v>0</v>
      </c>
      <c r="N125" s="3">
        <f>IF('Shoppable Services'!$F$4=$D125,1,0)*IF('Shoppable Services'!$E$4=$C125,1,0)*IF('Shoppable Services'!$D$4=$B125,1,0)*IF('Shoppable Services'!$C$4=$A125,1,0)*IF('Shoppable Services'!$B$4=N$82,N44,0)</f>
        <v>0</v>
      </c>
      <c r="O125" s="3">
        <f>IF('Shoppable Services'!$F$4=$D125,1,0)*IF('Shoppable Services'!$E$4=$C125,1,0)*IF('Shoppable Services'!$D$4=$B125,1,0)*IF('Shoppable Services'!$C$4=$A125,1,0)*IF('Shoppable Services'!$B$4=O$82,O44,0)</f>
        <v>0</v>
      </c>
      <c r="P125" s="3">
        <f>IF('Shoppable Services'!$F$4=$D125,1,0)*IF('Shoppable Services'!$E$4=$C125,1,0)*IF('Shoppable Services'!$D$4=$B125,1,0)*IF('Shoppable Services'!$C$4=$A125,1,0)*IF('Shoppable Services'!$B$4=P$82,P44,0)</f>
        <v>0</v>
      </c>
      <c r="Q125" s="3">
        <f>IF('Shoppable Services'!$F$4=$D125,1,0)*IF('Shoppable Services'!$E$4=$C125,1,0)*IF('Shoppable Services'!$D$4=$B125,1,0)*IF('Shoppable Services'!$C$4=$A125,1,0)*IF('Shoppable Services'!$B$4=Q$82,Q44,0)</f>
        <v>0</v>
      </c>
      <c r="R125" s="3">
        <f>IF('Shoppable Services'!$F$4=$D125,1,0)*IF('Shoppable Services'!$E$4=$C125,1,0)*IF('Shoppable Services'!$D$4=$B125,1,0)*IF('Shoppable Services'!$C$4=$A125,1,0)*IF('Shoppable Services'!$B$4=R$82,R44,0)</f>
        <v>0</v>
      </c>
      <c r="S125" s="3">
        <f>IF('Shoppable Services'!$F$4=$D125,1,0)*IF('Shoppable Services'!$E$4=$C125,1,0)*IF('Shoppable Services'!$D$4=$B125,1,0)*IF('Shoppable Services'!$C$4=$A125,1,0)*IF('Shoppable Services'!$B$4=S$82,S44,0)</f>
        <v>0</v>
      </c>
      <c r="T125" s="3">
        <f>IF('Shoppable Services'!$F$4=$D125,1,0)*IF('Shoppable Services'!$E$4=$C125,1,0)*IF('Shoppable Services'!$D$4=$B125,1,0)*IF('Shoppable Services'!$C$4=$A125,1,0)*IF('Shoppable Services'!$B$4=T$82,T44,0)</f>
        <v>0</v>
      </c>
      <c r="U125" s="3">
        <f>IF('Shoppable Services'!$F$4=$D125,1,0)*IF('Shoppable Services'!$E$4=$C125,1,0)*IF('Shoppable Services'!$D$4=$B125,1,0)*IF('Shoppable Services'!$C$4=$A125,1,0)*IF('Shoppable Services'!$B$4=U$82,U44,0)</f>
        <v>0</v>
      </c>
      <c r="V125" s="3">
        <f>IF('Shoppable Services'!$F$4=$D125,1,0)*IF('Shoppable Services'!$E$4=$C125,1,0)*IF('Shoppable Services'!$D$4=$B125,1,0)*IF('Shoppable Services'!$C$4=$A125,1,0)*IF('Shoppable Services'!$B$4=V$82,V44,0)</f>
        <v>0</v>
      </c>
      <c r="W125" s="3">
        <f>IF('Shoppable Services'!$F$4=$D125,1,0)*IF('Shoppable Services'!$E$4=$C125,1,0)*IF('Shoppable Services'!$D$4=$B125,1,0)*IF('Shoppable Services'!$C$4=$A125,1,0)*IF('Shoppable Services'!$B$4=W$82,W44,0)</f>
        <v>0</v>
      </c>
      <c r="X125" s="3">
        <f>IF('Shoppable Services'!$F$4=$D125,1,0)*IF('Shoppable Services'!$E$4=$C125,1,0)*IF('Shoppable Services'!$D$4=$B125,1,0)*IF('Shoppable Services'!$C$4=$A125,1,0)*IF('Shoppable Services'!$B$4=X$82,X44,0)</f>
        <v>0</v>
      </c>
      <c r="Y125" s="3">
        <f>IF('Shoppable Services'!$F$4=$D125,1,0)*IF('Shoppable Services'!$E$4=$C125,1,0)*IF('Shoppable Services'!$D$4=$B125,1,0)*IF('Shoppable Services'!$C$4=$A125,1,0)*IF('Shoppable Services'!$B$4=Y$82,Y44,0)</f>
        <v>0</v>
      </c>
      <c r="Z125" s="3">
        <f>IF('Shoppable Services'!$F$4=$D125,1,0)*IF('Shoppable Services'!$E$4=$C125,1,0)*IF('Shoppable Services'!$D$4=$B125,1,0)*IF('Shoppable Services'!$C$4=$A125,1,0)*IF('Shoppable Services'!$B$4=Z$82,Z44,0)</f>
        <v>0</v>
      </c>
      <c r="AA125" s="3">
        <f>IF('Shoppable Services'!$F$4=$D125,1,0)*IF('Shoppable Services'!$E$4=$C125,1,0)*IF('Shoppable Services'!$D$4=$B125,1,0)*IF('Shoppable Services'!$C$4=$A125,1,0)*IF('Shoppable Services'!$B$4=AA$82,AA44,0)</f>
        <v>0</v>
      </c>
      <c r="AB125" s="3">
        <f>IF('Shoppable Services'!$F$4=$D125,1,0)*IF('Shoppable Services'!$E$4=$C125,1,0)*IF('Shoppable Services'!$D$4=$B125,1,0)*IF('Shoppable Services'!$C$4=$A125,1,0)*IF('Shoppable Services'!$B$4=AB$82,AB44,0)</f>
        <v>0</v>
      </c>
      <c r="AC125" s="3">
        <f>IF('Shoppable Services'!$F$4=$D125,1,0)*IF('Shoppable Services'!$E$4=$C125,1,0)*IF('Shoppable Services'!$D$4=$B125,1,0)*IF('Shoppable Services'!$C$4=$A125,1,0)*IF('Shoppable Services'!$B$4=AC$82,AC44,0)</f>
        <v>0</v>
      </c>
      <c r="AD125" s="3">
        <f>IF('Shoppable Services'!$F$4=$D125,1,0)*IF('Shoppable Services'!$E$4=$C125,1,0)*IF('Shoppable Services'!$D$4=$B125,1,0)*IF('Shoppable Services'!$C$4=$A125,1,0)*IF('Shoppable Services'!$B$4=AD$82,AD44,0)</f>
        <v>0</v>
      </c>
      <c r="AE125" s="3">
        <f>IF('Shoppable Services'!$F$4=$D125,1,0)*IF('Shoppable Services'!$E$4=$C125,1,0)*IF('Shoppable Services'!$D$4=$B125,1,0)*IF('Shoppable Services'!$C$4=$A125,1,0)*IF('Shoppable Services'!$B$4=AE$82,AE44,0)</f>
        <v>0</v>
      </c>
      <c r="AF125" s="3">
        <f>IF('Shoppable Services'!$F$4=$D125,1,0)*IF('Shoppable Services'!$E$4=$C125,1,0)*IF('Shoppable Services'!$D$4=$B125,1,0)*IF('Shoppable Services'!$C$4=$A125,1,0)*IF('Shoppable Services'!$B$4=AF$82,AF44,0)</f>
        <v>0</v>
      </c>
      <c r="AG125" s="3">
        <f>IF('Shoppable Services'!$F$4=$D125,1,0)*IF('Shoppable Services'!$E$4=$C125,1,0)*IF('Shoppable Services'!$D$4=$B125,1,0)*IF('Shoppable Services'!$C$4=$A125,1,0)*IF('Shoppable Services'!$B$4=AG$82,AG44,0)</f>
        <v>0</v>
      </c>
      <c r="AH125" s="3">
        <f>IF('Shoppable Services'!$F$4=$D125,1,0)*IF('Shoppable Services'!$E$4=$C125,1,0)*IF('Shoppable Services'!$D$4=$B125,1,0)*IF('Shoppable Services'!$C$4=$A125,1,0)*IF('Shoppable Services'!$B$4=AH$82,AH44,0)</f>
        <v>0</v>
      </c>
      <c r="AI125" s="3">
        <f>IF('Shoppable Services'!$F$4=$D125,1,0)*IF('Shoppable Services'!$E$4=$C125,1,0)*IF('Shoppable Services'!$D$4=$B125,1,0)*IF('Shoppable Services'!$C$4=$A125,1,0)*IF('Shoppable Services'!$B$4=AI$82,AI44,0)</f>
        <v>0</v>
      </c>
      <c r="AJ125" s="3">
        <f>IF('Shoppable Services'!$F$4=$D125,1,0)*IF('Shoppable Services'!$E$4=$C125,1,0)*IF('Shoppable Services'!$D$4=$B125,1,0)*IF('Shoppable Services'!$C$4=$A125,1,0)*IF('Shoppable Services'!$B$4=AJ$82,AJ44,0)</f>
        <v>0</v>
      </c>
      <c r="AK125" s="3">
        <f>IF('Shoppable Services'!$F$4=$D125,1,0)*IF('Shoppable Services'!$E$4=$C125,1,0)*IF('Shoppable Services'!$D$4=$B125,1,0)*IF('Shoppable Services'!$C$4=$A125,1,0)*IF('Shoppable Services'!$B$4=AK$82,AK44,0)</f>
        <v>0</v>
      </c>
      <c r="AL125" s="3">
        <f>IF('Shoppable Services'!$F$4=$D125,1,0)*IF('Shoppable Services'!$E$4=$C125,1,0)*IF('Shoppable Services'!$D$4=$B125,1,0)*IF('Shoppable Services'!$C$4=$A125,1,0)*IF('Shoppable Services'!$B$4=AL$82,AL44,0)</f>
        <v>0</v>
      </c>
      <c r="AM125" s="3">
        <f>IF('Shoppable Services'!$F$4=$D125,1,0)*IF('Shoppable Services'!$E$4=$C125,1,0)*IF('Shoppable Services'!$D$4=$B125,1,0)*IF('Shoppable Services'!$C$4=$A125,1,0)*IF('Shoppable Services'!$B$4=AM$82,AM44,0)</f>
        <v>0</v>
      </c>
      <c r="AN125" s="3">
        <f>IF('Shoppable Services'!$F$4=$D125,1,0)*IF('Shoppable Services'!$E$4=$C125,1,0)*IF('Shoppable Services'!$D$4=$B125,1,0)*IF('Shoppable Services'!$C$4=$A125,1,0)*IF('Shoppable Services'!$B$4=AN$82,AN44,0)</f>
        <v>0</v>
      </c>
      <c r="AO125" s="3">
        <f>IF('Shoppable Services'!$F$4=$D125,1,0)*IF('Shoppable Services'!$E$4=$C125,1,0)*IF('Shoppable Services'!$D$4=$B125,1,0)*IF('Shoppable Services'!$C$4=$A125,1,0)*IF('Shoppable Services'!$B$4=AO$82,AO44,0)</f>
        <v>0</v>
      </c>
      <c r="AP125" s="3">
        <f>IF('Shoppable Services'!$F$4=$D125,1,0)*IF('Shoppable Services'!$E$4=$C125,1,0)*IF('Shoppable Services'!$D$4=$B125,1,0)*IF('Shoppable Services'!$C$4=$A125,1,0)*IF('Shoppable Services'!$B$4=AP$82,AP44,0)</f>
        <v>0</v>
      </c>
      <c r="AQ125" s="3">
        <f>IF('Shoppable Services'!$F$4=$D125,1,0)*IF('Shoppable Services'!$E$4=$C125,1,0)*IF('Shoppable Services'!$D$4=$B125,1,0)*IF('Shoppable Services'!$C$4=$A125,1,0)*IF('Shoppable Services'!$B$4=AQ$82,AQ44,0)</f>
        <v>0</v>
      </c>
      <c r="AR125" s="3">
        <f>IF('Shoppable Services'!$F$4=$D125,1,0)*IF('Shoppable Services'!$E$4=$C125,1,0)*IF('Shoppable Services'!$D$4=$B125,1,0)*IF('Shoppable Services'!$C$4=$A125,1,0)*IF('Shoppable Services'!$B$4=AR$82,AR44,0)</f>
        <v>0</v>
      </c>
      <c r="AS125" s="3">
        <f>IF('Shoppable Services'!$F$4=$D125,1,0)*IF('Shoppable Services'!$E$4=$C125,1,0)*IF('Shoppable Services'!$D$4=$B125,1,0)*IF('Shoppable Services'!$C$4=$A125,1,0)*IF('Shoppable Services'!$B$4=AS$82,AS44,0)</f>
        <v>0</v>
      </c>
      <c r="AT125" s="3">
        <f>IF('Shoppable Services'!$F$4=$D125,1,0)*IF('Shoppable Services'!$E$4=$C125,1,0)*IF('Shoppable Services'!$D$4=$B125,1,0)*IF('Shoppable Services'!$C$4=$A125,1,0)*IF('Shoppable Services'!$B$4=AT$82,AT44,0)</f>
        <v>0</v>
      </c>
      <c r="AU125" s="3">
        <f>IF('Shoppable Services'!$F$4=$D125,1,0)*IF('Shoppable Services'!$E$4=$C125,1,0)*IF('Shoppable Services'!$D$4=$B125,1,0)*IF('Shoppable Services'!$C$4=$A125,1,0)*IF('Shoppable Services'!$B$4=AU$82,AU44,0)</f>
        <v>0</v>
      </c>
      <c r="AV125" s="3">
        <f>IF('Shoppable Services'!$F$4=$D125,1,0)*IF('Shoppable Services'!$E$4=$C125,1,0)*IF('Shoppable Services'!$D$4=$B125,1,0)*IF('Shoppable Services'!$C$4=$A125,1,0)*IF('Shoppable Services'!$B$4=AV$82,AV44,0)</f>
        <v>0</v>
      </c>
      <c r="AW125" s="3">
        <f>IF('Shoppable Services'!$F$4=$D125,1,0)*IF('Shoppable Services'!$E$4=$C125,1,0)*IF('Shoppable Services'!$D$4=$B125,1,0)*IF('Shoppable Services'!$C$4=$A125,1,0)*IF('Shoppable Services'!$B$4=AW$82,AW44,0)</f>
        <v>0</v>
      </c>
      <c r="AX125" s="3">
        <f>IF('Shoppable Services'!$F$4=$D125,1,0)*IF('Shoppable Services'!$E$4=$C125,1,0)*IF('Shoppable Services'!$D$4=$B125,1,0)*IF('Shoppable Services'!$C$4=$A125,1,0)*IF('Shoppable Services'!$B$4=AX$82,AX44,0)</f>
        <v>0</v>
      </c>
      <c r="AY125" s="3">
        <f>IF('Shoppable Services'!$F$4=$D125,1,0)*IF('Shoppable Services'!$E$4=$C125,1,0)*IF('Shoppable Services'!$D$4=$B125,1,0)*IF('Shoppable Services'!$C$4=$A125,1,0)*IF('Shoppable Services'!$B$4=AY$82,AY44,0)</f>
        <v>0</v>
      </c>
      <c r="AZ125" s="3">
        <f>IF('Shoppable Services'!$F$4=$D125,1,0)*IF('Shoppable Services'!$E$4=$C125,1,0)*IF('Shoppable Services'!$D$4=$B125,1,0)*IF('Shoppable Services'!$C$4=$A125,1,0)*IF('Shoppable Services'!$B$4=AZ$82,AZ44,0)</f>
        <v>0</v>
      </c>
      <c r="BA125" s="3">
        <f>IF('Shoppable Services'!$F$4=$D125,1,0)*IF('Shoppable Services'!$E$4=$C125,1,0)*IF('Shoppable Services'!$D$4=$B125,1,0)*IF('Shoppable Services'!$C$4=$A125,1,0)*IF('Shoppable Services'!$B$4=BA$82,BA44,0)</f>
        <v>0</v>
      </c>
      <c r="BB125" s="3">
        <f>IF('Shoppable Services'!$F$4=$D125,1,0)*IF('Shoppable Services'!$E$4=$C125,1,0)*IF('Shoppable Services'!$D$4=$B125,1,0)*IF('Shoppable Services'!$C$4=$A125,1,0)*IF('Shoppable Services'!$B$4=BB$82,BB44,0)</f>
        <v>0</v>
      </c>
      <c r="BC125" s="3">
        <f>IF('Shoppable Services'!$F$4=$D125,1,0)*IF('Shoppable Services'!$E$4=$C125,1,0)*IF('Shoppable Services'!$D$4=$B125,1,0)*IF('Shoppable Services'!$C$4=$A125,1,0)*IF('Shoppable Services'!$B$4=BC$82,BC44,0)</f>
        <v>0</v>
      </c>
      <c r="BD125" s="3">
        <f>IF('Shoppable Services'!$F$4=$D125,1,0)*IF('Shoppable Services'!$E$4=$C125,1,0)*IF('Shoppable Services'!$D$4=$B125,1,0)*IF('Shoppable Services'!$C$4=$A125,1,0)*IF('Shoppable Services'!$B$4=BD$82,BD44,0)</f>
        <v>0</v>
      </c>
      <c r="BE125" s="3">
        <f>IF('Shoppable Services'!$F$4=$D125,1,0)*IF('Shoppable Services'!$E$4=$C125,1,0)*IF('Shoppable Services'!$D$4=$B125,1,0)*IF('Shoppable Services'!$C$4=$A125,1,0)*IF('Shoppable Services'!$B$4=BE$82,BE44,0)</f>
        <v>0</v>
      </c>
      <c r="BF125" s="3">
        <f>IF('Shoppable Services'!$F$4=$D125,1,0)*IF('Shoppable Services'!$E$4=$C125,1,0)*IF('Shoppable Services'!$D$4=$B125,1,0)*IF('Shoppable Services'!$C$4=$A125,1,0)*IF('Shoppable Services'!$B$4=BF$82,BF44,0)</f>
        <v>0</v>
      </c>
      <c r="BG125" s="3">
        <f>IF('Shoppable Services'!$F$4=$D125,1,0)*IF('Shoppable Services'!$E$4=$C125,1,0)*IF('Shoppable Services'!$D$4=$B125,1,0)*IF('Shoppable Services'!$C$4=$A125,1,0)*IF('Shoppable Services'!$B$4=BG$82,BG44,0)</f>
        <v>0</v>
      </c>
    </row>
    <row r="126" spans="1:59">
      <c r="A126" t="s">
        <v>26</v>
      </c>
      <c r="B126" t="s">
        <v>27</v>
      </c>
      <c r="C126" t="s">
        <v>10</v>
      </c>
      <c r="D126" t="s">
        <v>11</v>
      </c>
      <c r="E126" s="3">
        <f>IF('Shoppable Services'!$F$4=$D126,1,0)*IF('Shoppable Services'!$E$4=$C126,1,0)*IF('Shoppable Services'!$D$4=$B126,1,0)*IF('Shoppable Services'!$C$4=$A126,1,0)*$E45</f>
        <v>0</v>
      </c>
      <c r="F126" s="3">
        <f>IF('Shoppable Services'!$F$4=$D126,1,0)*IF('Shoppable Services'!$E$4=$C126,1,0)*IF('Shoppable Services'!$D$4=$B126,1,0)*IF('Shoppable Services'!$C$4=$A126,1,0)*$F45</f>
        <v>0</v>
      </c>
      <c r="G126" s="3">
        <f>IF('Shoppable Services'!$F$4=$D126,1,0)*IF('Shoppable Services'!$E$4=$C126,1,0)*IF('Shoppable Services'!$D$4=$B126,1,0)*IF('Shoppable Services'!$C$4=$A126,1,0)*$G45</f>
        <v>0</v>
      </c>
      <c r="H126" s="3">
        <f>IF('Shoppable Services'!$F$4=$D126,1,0)*IF('Shoppable Services'!$E$4=$C126,1,0)*IF('Shoppable Services'!$D$4=$B126,1,0)*IF('Shoppable Services'!$C$4=$A126,1,0)*$H45</f>
        <v>0</v>
      </c>
      <c r="I126" s="3">
        <f>IF('Shoppable Services'!$F$4=$D126,1,0)*IF('Shoppable Services'!$E$4=$C126,1,0)*IF('Shoppable Services'!$D$4=$B126,1,0)*IF('Shoppable Services'!$C$4=$A126,1,0)*$I45</f>
        <v>0</v>
      </c>
      <c r="J126" s="3">
        <f>IF('Shoppable Services'!$F$4=$D126,1,0)*IF('Shoppable Services'!$E$4=$C126,1,0)*IF('Shoppable Services'!$D$4=$B126,1,0)*IF('Shoppable Services'!$C$4=$A126,1,0)*IF('Shoppable Services'!$B$4=J$82,J45,0)</f>
        <v>0</v>
      </c>
      <c r="K126" s="3">
        <f>IF('Shoppable Services'!$F$4=$D126,1,0)*IF('Shoppable Services'!$E$4=$C126,1,0)*IF('Shoppable Services'!$D$4=$B126,1,0)*IF('Shoppable Services'!$C$4=$A126,1,0)*IF('Shoppable Services'!$B$4=K$82,K45,0)</f>
        <v>0</v>
      </c>
      <c r="L126" s="3">
        <f>IF('Shoppable Services'!$F$4=$D126,1,0)*IF('Shoppable Services'!$E$4=$C126,1,0)*IF('Shoppable Services'!$D$4=$B126,1,0)*IF('Shoppable Services'!$C$4=$A126,1,0)*IF('Shoppable Services'!$B$4=L$82,L45,0)</f>
        <v>0</v>
      </c>
      <c r="M126" s="3">
        <f>IF('Shoppable Services'!$F$4=$D126,1,0)*IF('Shoppable Services'!$E$4=$C126,1,0)*IF('Shoppable Services'!$D$4=$B126,1,0)*IF('Shoppable Services'!$C$4=$A126,1,0)*IF('Shoppable Services'!$B$4=M$82,M45,0)</f>
        <v>0</v>
      </c>
      <c r="N126" s="3">
        <f>IF('Shoppable Services'!$F$4=$D126,1,0)*IF('Shoppable Services'!$E$4=$C126,1,0)*IF('Shoppable Services'!$D$4=$B126,1,0)*IF('Shoppable Services'!$C$4=$A126,1,0)*IF('Shoppable Services'!$B$4=N$82,N45,0)</f>
        <v>0</v>
      </c>
      <c r="O126" s="3">
        <f>IF('Shoppable Services'!$F$4=$D126,1,0)*IF('Shoppable Services'!$E$4=$C126,1,0)*IF('Shoppable Services'!$D$4=$B126,1,0)*IF('Shoppable Services'!$C$4=$A126,1,0)*IF('Shoppable Services'!$B$4=O$82,O45,0)</f>
        <v>0</v>
      </c>
      <c r="P126" s="3">
        <f>IF('Shoppable Services'!$F$4=$D126,1,0)*IF('Shoppable Services'!$E$4=$C126,1,0)*IF('Shoppable Services'!$D$4=$B126,1,0)*IF('Shoppable Services'!$C$4=$A126,1,0)*IF('Shoppable Services'!$B$4=P$82,P45,0)</f>
        <v>0</v>
      </c>
      <c r="Q126" s="3">
        <f>IF('Shoppable Services'!$F$4=$D126,1,0)*IF('Shoppable Services'!$E$4=$C126,1,0)*IF('Shoppable Services'!$D$4=$B126,1,0)*IF('Shoppable Services'!$C$4=$A126,1,0)*IF('Shoppable Services'!$B$4=Q$82,Q45,0)</f>
        <v>0</v>
      </c>
      <c r="R126" s="3">
        <f>IF('Shoppable Services'!$F$4=$D126,1,0)*IF('Shoppable Services'!$E$4=$C126,1,0)*IF('Shoppable Services'!$D$4=$B126,1,0)*IF('Shoppable Services'!$C$4=$A126,1,0)*IF('Shoppable Services'!$B$4=R$82,R45,0)</f>
        <v>0</v>
      </c>
      <c r="S126" s="3">
        <f>IF('Shoppable Services'!$F$4=$D126,1,0)*IF('Shoppable Services'!$E$4=$C126,1,0)*IF('Shoppable Services'!$D$4=$B126,1,0)*IF('Shoppable Services'!$C$4=$A126,1,0)*IF('Shoppable Services'!$B$4=S$82,S45,0)</f>
        <v>0</v>
      </c>
      <c r="T126" s="3">
        <f>IF('Shoppable Services'!$F$4=$D126,1,0)*IF('Shoppable Services'!$E$4=$C126,1,0)*IF('Shoppable Services'!$D$4=$B126,1,0)*IF('Shoppable Services'!$C$4=$A126,1,0)*IF('Shoppable Services'!$B$4=T$82,T45,0)</f>
        <v>0</v>
      </c>
      <c r="U126" s="3">
        <f>IF('Shoppable Services'!$F$4=$D126,1,0)*IF('Shoppable Services'!$E$4=$C126,1,0)*IF('Shoppable Services'!$D$4=$B126,1,0)*IF('Shoppable Services'!$C$4=$A126,1,0)*IF('Shoppable Services'!$B$4=U$82,U45,0)</f>
        <v>0</v>
      </c>
      <c r="V126" s="3">
        <f>IF('Shoppable Services'!$F$4=$D126,1,0)*IF('Shoppable Services'!$E$4=$C126,1,0)*IF('Shoppable Services'!$D$4=$B126,1,0)*IF('Shoppable Services'!$C$4=$A126,1,0)*IF('Shoppable Services'!$B$4=V$82,V45,0)</f>
        <v>0</v>
      </c>
      <c r="W126" s="3">
        <f>IF('Shoppable Services'!$F$4=$D126,1,0)*IF('Shoppable Services'!$E$4=$C126,1,0)*IF('Shoppable Services'!$D$4=$B126,1,0)*IF('Shoppable Services'!$C$4=$A126,1,0)*IF('Shoppable Services'!$B$4=W$82,W45,0)</f>
        <v>0</v>
      </c>
      <c r="X126" s="3">
        <f>IF('Shoppable Services'!$F$4=$D126,1,0)*IF('Shoppable Services'!$E$4=$C126,1,0)*IF('Shoppable Services'!$D$4=$B126,1,0)*IF('Shoppable Services'!$C$4=$A126,1,0)*IF('Shoppable Services'!$B$4=X$82,X45,0)</f>
        <v>0</v>
      </c>
      <c r="Y126" s="3">
        <f>IF('Shoppable Services'!$F$4=$D126,1,0)*IF('Shoppable Services'!$E$4=$C126,1,0)*IF('Shoppable Services'!$D$4=$B126,1,0)*IF('Shoppable Services'!$C$4=$A126,1,0)*IF('Shoppable Services'!$B$4=Y$82,Y45,0)</f>
        <v>0</v>
      </c>
      <c r="Z126" s="3">
        <f>IF('Shoppable Services'!$F$4=$D126,1,0)*IF('Shoppable Services'!$E$4=$C126,1,0)*IF('Shoppable Services'!$D$4=$B126,1,0)*IF('Shoppable Services'!$C$4=$A126,1,0)*IF('Shoppable Services'!$B$4=Z$82,Z45,0)</f>
        <v>0</v>
      </c>
      <c r="AA126" s="3">
        <f>IF('Shoppable Services'!$F$4=$D126,1,0)*IF('Shoppable Services'!$E$4=$C126,1,0)*IF('Shoppable Services'!$D$4=$B126,1,0)*IF('Shoppable Services'!$C$4=$A126,1,0)*IF('Shoppable Services'!$B$4=AA$82,AA45,0)</f>
        <v>0</v>
      </c>
      <c r="AB126" s="3">
        <f>IF('Shoppable Services'!$F$4=$D126,1,0)*IF('Shoppable Services'!$E$4=$C126,1,0)*IF('Shoppable Services'!$D$4=$B126,1,0)*IF('Shoppable Services'!$C$4=$A126,1,0)*IF('Shoppable Services'!$B$4=AB$82,AB45,0)</f>
        <v>0</v>
      </c>
      <c r="AC126" s="3">
        <f>IF('Shoppable Services'!$F$4=$D126,1,0)*IF('Shoppable Services'!$E$4=$C126,1,0)*IF('Shoppable Services'!$D$4=$B126,1,0)*IF('Shoppable Services'!$C$4=$A126,1,0)*IF('Shoppable Services'!$B$4=AC$82,AC45,0)</f>
        <v>0</v>
      </c>
      <c r="AD126" s="3">
        <f>IF('Shoppable Services'!$F$4=$D126,1,0)*IF('Shoppable Services'!$E$4=$C126,1,0)*IF('Shoppable Services'!$D$4=$B126,1,0)*IF('Shoppable Services'!$C$4=$A126,1,0)*IF('Shoppable Services'!$B$4=AD$82,AD45,0)</f>
        <v>0</v>
      </c>
      <c r="AE126" s="3">
        <f>IF('Shoppable Services'!$F$4=$D126,1,0)*IF('Shoppable Services'!$E$4=$C126,1,0)*IF('Shoppable Services'!$D$4=$B126,1,0)*IF('Shoppable Services'!$C$4=$A126,1,0)*IF('Shoppable Services'!$B$4=AE$82,AE45,0)</f>
        <v>0</v>
      </c>
      <c r="AF126" s="3">
        <f>IF('Shoppable Services'!$F$4=$D126,1,0)*IF('Shoppable Services'!$E$4=$C126,1,0)*IF('Shoppable Services'!$D$4=$B126,1,0)*IF('Shoppable Services'!$C$4=$A126,1,0)*IF('Shoppable Services'!$B$4=AF$82,AF45,0)</f>
        <v>0</v>
      </c>
      <c r="AG126" s="3">
        <f>IF('Shoppable Services'!$F$4=$D126,1,0)*IF('Shoppable Services'!$E$4=$C126,1,0)*IF('Shoppable Services'!$D$4=$B126,1,0)*IF('Shoppable Services'!$C$4=$A126,1,0)*IF('Shoppable Services'!$B$4=AG$82,AG45,0)</f>
        <v>0</v>
      </c>
      <c r="AH126" s="3">
        <f>IF('Shoppable Services'!$F$4=$D126,1,0)*IF('Shoppable Services'!$E$4=$C126,1,0)*IF('Shoppable Services'!$D$4=$B126,1,0)*IF('Shoppable Services'!$C$4=$A126,1,0)*IF('Shoppable Services'!$B$4=AH$82,AH45,0)</f>
        <v>0</v>
      </c>
      <c r="AI126" s="3">
        <f>IF('Shoppable Services'!$F$4=$D126,1,0)*IF('Shoppable Services'!$E$4=$C126,1,0)*IF('Shoppable Services'!$D$4=$B126,1,0)*IF('Shoppable Services'!$C$4=$A126,1,0)*IF('Shoppable Services'!$B$4=AI$82,AI45,0)</f>
        <v>0</v>
      </c>
      <c r="AJ126" s="3">
        <f>IF('Shoppable Services'!$F$4=$D126,1,0)*IF('Shoppable Services'!$E$4=$C126,1,0)*IF('Shoppable Services'!$D$4=$B126,1,0)*IF('Shoppable Services'!$C$4=$A126,1,0)*IF('Shoppable Services'!$B$4=AJ$82,AJ45,0)</f>
        <v>0</v>
      </c>
      <c r="AK126" s="3">
        <f>IF('Shoppable Services'!$F$4=$D126,1,0)*IF('Shoppable Services'!$E$4=$C126,1,0)*IF('Shoppable Services'!$D$4=$B126,1,0)*IF('Shoppable Services'!$C$4=$A126,1,0)*IF('Shoppable Services'!$B$4=AK$82,AK45,0)</f>
        <v>0</v>
      </c>
      <c r="AL126" s="3">
        <f>IF('Shoppable Services'!$F$4=$D126,1,0)*IF('Shoppable Services'!$E$4=$C126,1,0)*IF('Shoppable Services'!$D$4=$B126,1,0)*IF('Shoppable Services'!$C$4=$A126,1,0)*IF('Shoppable Services'!$B$4=AL$82,AL45,0)</f>
        <v>0</v>
      </c>
      <c r="AM126" s="3">
        <f>IF('Shoppable Services'!$F$4=$D126,1,0)*IF('Shoppable Services'!$E$4=$C126,1,0)*IF('Shoppable Services'!$D$4=$B126,1,0)*IF('Shoppable Services'!$C$4=$A126,1,0)*IF('Shoppable Services'!$B$4=AM$82,AM45,0)</f>
        <v>0</v>
      </c>
      <c r="AN126" s="3">
        <f>IF('Shoppable Services'!$F$4=$D126,1,0)*IF('Shoppable Services'!$E$4=$C126,1,0)*IF('Shoppable Services'!$D$4=$B126,1,0)*IF('Shoppable Services'!$C$4=$A126,1,0)*IF('Shoppable Services'!$B$4=AN$82,AN45,0)</f>
        <v>0</v>
      </c>
      <c r="AO126" s="3">
        <f>IF('Shoppable Services'!$F$4=$D126,1,0)*IF('Shoppable Services'!$E$4=$C126,1,0)*IF('Shoppable Services'!$D$4=$B126,1,0)*IF('Shoppable Services'!$C$4=$A126,1,0)*IF('Shoppable Services'!$B$4=AO$82,AO45,0)</f>
        <v>0</v>
      </c>
      <c r="AP126" s="3">
        <f>IF('Shoppable Services'!$F$4=$D126,1,0)*IF('Shoppable Services'!$E$4=$C126,1,0)*IF('Shoppable Services'!$D$4=$B126,1,0)*IF('Shoppable Services'!$C$4=$A126,1,0)*IF('Shoppable Services'!$B$4=AP$82,AP45,0)</f>
        <v>0</v>
      </c>
      <c r="AQ126" s="3">
        <f>IF('Shoppable Services'!$F$4=$D126,1,0)*IF('Shoppable Services'!$E$4=$C126,1,0)*IF('Shoppable Services'!$D$4=$B126,1,0)*IF('Shoppable Services'!$C$4=$A126,1,0)*IF('Shoppable Services'!$B$4=AQ$82,AQ45,0)</f>
        <v>0</v>
      </c>
      <c r="AR126" s="3">
        <f>IF('Shoppable Services'!$F$4=$D126,1,0)*IF('Shoppable Services'!$E$4=$C126,1,0)*IF('Shoppable Services'!$D$4=$B126,1,0)*IF('Shoppable Services'!$C$4=$A126,1,0)*IF('Shoppable Services'!$B$4=AR$82,AR45,0)</f>
        <v>0</v>
      </c>
      <c r="AS126" s="3">
        <f>IF('Shoppable Services'!$F$4=$D126,1,0)*IF('Shoppable Services'!$E$4=$C126,1,0)*IF('Shoppable Services'!$D$4=$B126,1,0)*IF('Shoppable Services'!$C$4=$A126,1,0)*IF('Shoppable Services'!$B$4=AS$82,AS45,0)</f>
        <v>0</v>
      </c>
      <c r="AT126" s="3">
        <f>IF('Shoppable Services'!$F$4=$D126,1,0)*IF('Shoppable Services'!$E$4=$C126,1,0)*IF('Shoppable Services'!$D$4=$B126,1,0)*IF('Shoppable Services'!$C$4=$A126,1,0)*IF('Shoppable Services'!$B$4=AT$82,AT45,0)</f>
        <v>0</v>
      </c>
      <c r="AU126" s="3">
        <f>IF('Shoppable Services'!$F$4=$D126,1,0)*IF('Shoppable Services'!$E$4=$C126,1,0)*IF('Shoppable Services'!$D$4=$B126,1,0)*IF('Shoppable Services'!$C$4=$A126,1,0)*IF('Shoppable Services'!$B$4=AU$82,AU45,0)</f>
        <v>0</v>
      </c>
      <c r="AV126" s="3">
        <f>IF('Shoppable Services'!$F$4=$D126,1,0)*IF('Shoppable Services'!$E$4=$C126,1,0)*IF('Shoppable Services'!$D$4=$B126,1,0)*IF('Shoppable Services'!$C$4=$A126,1,0)*IF('Shoppable Services'!$B$4=AV$82,AV45,0)</f>
        <v>0</v>
      </c>
      <c r="AW126" s="3">
        <f>IF('Shoppable Services'!$F$4=$D126,1,0)*IF('Shoppable Services'!$E$4=$C126,1,0)*IF('Shoppable Services'!$D$4=$B126,1,0)*IF('Shoppable Services'!$C$4=$A126,1,0)*IF('Shoppable Services'!$B$4=AW$82,AW45,0)</f>
        <v>0</v>
      </c>
      <c r="AX126" s="3">
        <f>IF('Shoppable Services'!$F$4=$D126,1,0)*IF('Shoppable Services'!$E$4=$C126,1,0)*IF('Shoppable Services'!$D$4=$B126,1,0)*IF('Shoppable Services'!$C$4=$A126,1,0)*IF('Shoppable Services'!$B$4=AX$82,AX45,0)</f>
        <v>0</v>
      </c>
      <c r="AY126" s="3">
        <f>IF('Shoppable Services'!$F$4=$D126,1,0)*IF('Shoppable Services'!$E$4=$C126,1,0)*IF('Shoppable Services'!$D$4=$B126,1,0)*IF('Shoppable Services'!$C$4=$A126,1,0)*IF('Shoppable Services'!$B$4=AY$82,AY45,0)</f>
        <v>0</v>
      </c>
      <c r="AZ126" s="3">
        <f>IF('Shoppable Services'!$F$4=$D126,1,0)*IF('Shoppable Services'!$E$4=$C126,1,0)*IF('Shoppable Services'!$D$4=$B126,1,0)*IF('Shoppable Services'!$C$4=$A126,1,0)*IF('Shoppable Services'!$B$4=AZ$82,AZ45,0)</f>
        <v>0</v>
      </c>
      <c r="BA126" s="3">
        <f>IF('Shoppable Services'!$F$4=$D126,1,0)*IF('Shoppable Services'!$E$4=$C126,1,0)*IF('Shoppable Services'!$D$4=$B126,1,0)*IF('Shoppable Services'!$C$4=$A126,1,0)*IF('Shoppable Services'!$B$4=BA$82,BA45,0)</f>
        <v>0</v>
      </c>
      <c r="BB126" s="3">
        <f>IF('Shoppable Services'!$F$4=$D126,1,0)*IF('Shoppable Services'!$E$4=$C126,1,0)*IF('Shoppable Services'!$D$4=$B126,1,0)*IF('Shoppable Services'!$C$4=$A126,1,0)*IF('Shoppable Services'!$B$4=BB$82,BB45,0)</f>
        <v>0</v>
      </c>
      <c r="BC126" s="3">
        <f>IF('Shoppable Services'!$F$4=$D126,1,0)*IF('Shoppable Services'!$E$4=$C126,1,0)*IF('Shoppable Services'!$D$4=$B126,1,0)*IF('Shoppable Services'!$C$4=$A126,1,0)*IF('Shoppable Services'!$B$4=BC$82,BC45,0)</f>
        <v>0</v>
      </c>
      <c r="BD126" s="3">
        <f>IF('Shoppable Services'!$F$4=$D126,1,0)*IF('Shoppable Services'!$E$4=$C126,1,0)*IF('Shoppable Services'!$D$4=$B126,1,0)*IF('Shoppable Services'!$C$4=$A126,1,0)*IF('Shoppable Services'!$B$4=BD$82,BD45,0)</f>
        <v>0</v>
      </c>
      <c r="BE126" s="3">
        <f>IF('Shoppable Services'!$F$4=$D126,1,0)*IF('Shoppable Services'!$E$4=$C126,1,0)*IF('Shoppable Services'!$D$4=$B126,1,0)*IF('Shoppable Services'!$C$4=$A126,1,0)*IF('Shoppable Services'!$B$4=BE$82,BE45,0)</f>
        <v>0</v>
      </c>
      <c r="BF126" s="3">
        <f>IF('Shoppable Services'!$F$4=$D126,1,0)*IF('Shoppable Services'!$E$4=$C126,1,0)*IF('Shoppable Services'!$D$4=$B126,1,0)*IF('Shoppable Services'!$C$4=$A126,1,0)*IF('Shoppable Services'!$B$4=BF$82,BF45,0)</f>
        <v>0</v>
      </c>
      <c r="BG126" s="3">
        <f>IF('Shoppable Services'!$F$4=$D126,1,0)*IF('Shoppable Services'!$E$4=$C126,1,0)*IF('Shoppable Services'!$D$4=$B126,1,0)*IF('Shoppable Services'!$C$4=$A126,1,0)*IF('Shoppable Services'!$B$4=BG$82,BG45,0)</f>
        <v>0</v>
      </c>
    </row>
    <row r="127" spans="1:59">
      <c r="A127" t="s">
        <v>26</v>
      </c>
      <c r="B127" t="s">
        <v>27</v>
      </c>
      <c r="C127" t="s">
        <v>33</v>
      </c>
      <c r="D127" t="s">
        <v>9</v>
      </c>
      <c r="E127" s="3">
        <f>IF('Shoppable Services'!$F$4=$D127,1,0)*IF('Shoppable Services'!$E$4=$C127,1,0)*IF('Shoppable Services'!$D$4=$B127,1,0)*IF('Shoppable Services'!$C$4=$A127,1,0)*$E46</f>
        <v>0</v>
      </c>
      <c r="F127" s="3">
        <f>IF('Shoppable Services'!$F$4=$D127,1,0)*IF('Shoppable Services'!$E$4=$C127,1,0)*IF('Shoppable Services'!$D$4=$B127,1,0)*IF('Shoppable Services'!$C$4=$A127,1,0)*$F46</f>
        <v>0</v>
      </c>
      <c r="G127" s="3">
        <f>IF('Shoppable Services'!$F$4=$D127,1,0)*IF('Shoppable Services'!$E$4=$C127,1,0)*IF('Shoppable Services'!$D$4=$B127,1,0)*IF('Shoppable Services'!$C$4=$A127,1,0)*$G46</f>
        <v>0</v>
      </c>
      <c r="H127" s="3">
        <f>IF('Shoppable Services'!$F$4=$D127,1,0)*IF('Shoppable Services'!$E$4=$C127,1,0)*IF('Shoppable Services'!$D$4=$B127,1,0)*IF('Shoppable Services'!$C$4=$A127,1,0)*$H46</f>
        <v>0</v>
      </c>
      <c r="I127" s="3">
        <f>IF('Shoppable Services'!$F$4=$D127,1,0)*IF('Shoppable Services'!$E$4=$C127,1,0)*IF('Shoppable Services'!$D$4=$B127,1,0)*IF('Shoppable Services'!$C$4=$A127,1,0)*$I46</f>
        <v>0</v>
      </c>
      <c r="J127" s="3">
        <f>IF('Shoppable Services'!$F$4=$D127,1,0)*IF('Shoppable Services'!$E$4=$C127,1,0)*IF('Shoppable Services'!$D$4=$B127,1,0)*IF('Shoppable Services'!$C$4=$A127,1,0)*IF('Shoppable Services'!$B$4=J$82,J46,0)</f>
        <v>0</v>
      </c>
      <c r="K127" s="3">
        <f>IF('Shoppable Services'!$F$4=$D127,1,0)*IF('Shoppable Services'!$E$4=$C127,1,0)*IF('Shoppable Services'!$D$4=$B127,1,0)*IF('Shoppable Services'!$C$4=$A127,1,0)*IF('Shoppable Services'!$B$4=K$82,K46,0)</f>
        <v>0</v>
      </c>
      <c r="L127" s="3">
        <f>IF('Shoppable Services'!$F$4=$D127,1,0)*IF('Shoppable Services'!$E$4=$C127,1,0)*IF('Shoppable Services'!$D$4=$B127,1,0)*IF('Shoppable Services'!$C$4=$A127,1,0)*IF('Shoppable Services'!$B$4=L$82,L46,0)</f>
        <v>0</v>
      </c>
      <c r="M127" s="3">
        <f>IF('Shoppable Services'!$F$4=$D127,1,0)*IF('Shoppable Services'!$E$4=$C127,1,0)*IF('Shoppable Services'!$D$4=$B127,1,0)*IF('Shoppable Services'!$C$4=$A127,1,0)*IF('Shoppable Services'!$B$4=M$82,M46,0)</f>
        <v>0</v>
      </c>
      <c r="N127" s="3">
        <f>IF('Shoppable Services'!$F$4=$D127,1,0)*IF('Shoppable Services'!$E$4=$C127,1,0)*IF('Shoppable Services'!$D$4=$B127,1,0)*IF('Shoppable Services'!$C$4=$A127,1,0)*IF('Shoppable Services'!$B$4=N$82,N46,0)</f>
        <v>0</v>
      </c>
      <c r="O127" s="3">
        <f>IF('Shoppable Services'!$F$4=$D127,1,0)*IF('Shoppable Services'!$E$4=$C127,1,0)*IF('Shoppable Services'!$D$4=$B127,1,0)*IF('Shoppable Services'!$C$4=$A127,1,0)*IF('Shoppable Services'!$B$4=O$82,O46,0)</f>
        <v>0</v>
      </c>
      <c r="P127" s="3">
        <f>IF('Shoppable Services'!$F$4=$D127,1,0)*IF('Shoppable Services'!$E$4=$C127,1,0)*IF('Shoppable Services'!$D$4=$B127,1,0)*IF('Shoppable Services'!$C$4=$A127,1,0)*IF('Shoppable Services'!$B$4=P$82,P46,0)</f>
        <v>0</v>
      </c>
      <c r="Q127" s="3">
        <f>IF('Shoppable Services'!$F$4=$D127,1,0)*IF('Shoppable Services'!$E$4=$C127,1,0)*IF('Shoppable Services'!$D$4=$B127,1,0)*IF('Shoppable Services'!$C$4=$A127,1,0)*IF('Shoppable Services'!$B$4=Q$82,Q46,0)</f>
        <v>0</v>
      </c>
      <c r="R127" s="3">
        <f>IF('Shoppable Services'!$F$4=$D127,1,0)*IF('Shoppable Services'!$E$4=$C127,1,0)*IF('Shoppable Services'!$D$4=$B127,1,0)*IF('Shoppable Services'!$C$4=$A127,1,0)*IF('Shoppable Services'!$B$4=R$82,R46,0)</f>
        <v>0</v>
      </c>
      <c r="S127" s="3">
        <f>IF('Shoppable Services'!$F$4=$D127,1,0)*IF('Shoppable Services'!$E$4=$C127,1,0)*IF('Shoppable Services'!$D$4=$B127,1,0)*IF('Shoppable Services'!$C$4=$A127,1,0)*IF('Shoppable Services'!$B$4=S$82,S46,0)</f>
        <v>0</v>
      </c>
      <c r="T127" s="3">
        <f>IF('Shoppable Services'!$F$4=$D127,1,0)*IF('Shoppable Services'!$E$4=$C127,1,0)*IF('Shoppable Services'!$D$4=$B127,1,0)*IF('Shoppable Services'!$C$4=$A127,1,0)*IF('Shoppable Services'!$B$4=T$82,T46,0)</f>
        <v>0</v>
      </c>
      <c r="U127" s="3">
        <f>IF('Shoppable Services'!$F$4=$D127,1,0)*IF('Shoppable Services'!$E$4=$C127,1,0)*IF('Shoppable Services'!$D$4=$B127,1,0)*IF('Shoppable Services'!$C$4=$A127,1,0)*IF('Shoppable Services'!$B$4=U$82,U46,0)</f>
        <v>0</v>
      </c>
      <c r="V127" s="3">
        <f>IF('Shoppable Services'!$F$4=$D127,1,0)*IF('Shoppable Services'!$E$4=$C127,1,0)*IF('Shoppable Services'!$D$4=$B127,1,0)*IF('Shoppable Services'!$C$4=$A127,1,0)*IF('Shoppable Services'!$B$4=V$82,V46,0)</f>
        <v>0</v>
      </c>
      <c r="W127" s="3">
        <f>IF('Shoppable Services'!$F$4=$D127,1,0)*IF('Shoppable Services'!$E$4=$C127,1,0)*IF('Shoppable Services'!$D$4=$B127,1,0)*IF('Shoppable Services'!$C$4=$A127,1,0)*IF('Shoppable Services'!$B$4=W$82,W46,0)</f>
        <v>0</v>
      </c>
      <c r="X127" s="3">
        <f>IF('Shoppable Services'!$F$4=$D127,1,0)*IF('Shoppable Services'!$E$4=$C127,1,0)*IF('Shoppable Services'!$D$4=$B127,1,0)*IF('Shoppable Services'!$C$4=$A127,1,0)*IF('Shoppable Services'!$B$4=X$82,X46,0)</f>
        <v>0</v>
      </c>
      <c r="Y127" s="3">
        <f>IF('Shoppable Services'!$F$4=$D127,1,0)*IF('Shoppable Services'!$E$4=$C127,1,0)*IF('Shoppable Services'!$D$4=$B127,1,0)*IF('Shoppable Services'!$C$4=$A127,1,0)*IF('Shoppable Services'!$B$4=Y$82,Y46,0)</f>
        <v>0</v>
      </c>
      <c r="Z127" s="3">
        <f>IF('Shoppable Services'!$F$4=$D127,1,0)*IF('Shoppable Services'!$E$4=$C127,1,0)*IF('Shoppable Services'!$D$4=$B127,1,0)*IF('Shoppable Services'!$C$4=$A127,1,0)*IF('Shoppable Services'!$B$4=Z$82,Z46,0)</f>
        <v>0</v>
      </c>
      <c r="AA127" s="3">
        <f>IF('Shoppable Services'!$F$4=$D127,1,0)*IF('Shoppable Services'!$E$4=$C127,1,0)*IF('Shoppable Services'!$D$4=$B127,1,0)*IF('Shoppable Services'!$C$4=$A127,1,0)*IF('Shoppable Services'!$B$4=AA$82,AA46,0)</f>
        <v>0</v>
      </c>
      <c r="AB127" s="3">
        <f>IF('Shoppable Services'!$F$4=$D127,1,0)*IF('Shoppable Services'!$E$4=$C127,1,0)*IF('Shoppable Services'!$D$4=$B127,1,0)*IF('Shoppable Services'!$C$4=$A127,1,0)*IF('Shoppable Services'!$B$4=AB$82,AB46,0)</f>
        <v>0</v>
      </c>
      <c r="AC127" s="3">
        <f>IF('Shoppable Services'!$F$4=$D127,1,0)*IF('Shoppable Services'!$E$4=$C127,1,0)*IF('Shoppable Services'!$D$4=$B127,1,0)*IF('Shoppable Services'!$C$4=$A127,1,0)*IF('Shoppable Services'!$B$4=AC$82,AC46,0)</f>
        <v>0</v>
      </c>
      <c r="AD127" s="3">
        <f>IF('Shoppable Services'!$F$4=$D127,1,0)*IF('Shoppable Services'!$E$4=$C127,1,0)*IF('Shoppable Services'!$D$4=$B127,1,0)*IF('Shoppable Services'!$C$4=$A127,1,0)*IF('Shoppable Services'!$B$4=AD$82,AD46,0)</f>
        <v>0</v>
      </c>
      <c r="AE127" s="3">
        <f>IF('Shoppable Services'!$F$4=$D127,1,0)*IF('Shoppable Services'!$E$4=$C127,1,0)*IF('Shoppable Services'!$D$4=$B127,1,0)*IF('Shoppable Services'!$C$4=$A127,1,0)*IF('Shoppable Services'!$B$4=AE$82,AE46,0)</f>
        <v>0</v>
      </c>
      <c r="AF127" s="3">
        <f>IF('Shoppable Services'!$F$4=$D127,1,0)*IF('Shoppable Services'!$E$4=$C127,1,0)*IF('Shoppable Services'!$D$4=$B127,1,0)*IF('Shoppable Services'!$C$4=$A127,1,0)*IF('Shoppable Services'!$B$4=AF$82,AF46,0)</f>
        <v>0</v>
      </c>
      <c r="AG127" s="3">
        <f>IF('Shoppable Services'!$F$4=$D127,1,0)*IF('Shoppable Services'!$E$4=$C127,1,0)*IF('Shoppable Services'!$D$4=$B127,1,0)*IF('Shoppable Services'!$C$4=$A127,1,0)*IF('Shoppable Services'!$B$4=AG$82,AG46,0)</f>
        <v>0</v>
      </c>
      <c r="AH127" s="3">
        <f>IF('Shoppable Services'!$F$4=$D127,1,0)*IF('Shoppable Services'!$E$4=$C127,1,0)*IF('Shoppable Services'!$D$4=$B127,1,0)*IF('Shoppable Services'!$C$4=$A127,1,0)*IF('Shoppable Services'!$B$4=AH$82,AH46,0)</f>
        <v>0</v>
      </c>
      <c r="AI127" s="3">
        <f>IF('Shoppable Services'!$F$4=$D127,1,0)*IF('Shoppable Services'!$E$4=$C127,1,0)*IF('Shoppable Services'!$D$4=$B127,1,0)*IF('Shoppable Services'!$C$4=$A127,1,0)*IF('Shoppable Services'!$B$4=AI$82,AI46,0)</f>
        <v>0</v>
      </c>
      <c r="AJ127" s="3">
        <f>IF('Shoppable Services'!$F$4=$D127,1,0)*IF('Shoppable Services'!$E$4=$C127,1,0)*IF('Shoppable Services'!$D$4=$B127,1,0)*IF('Shoppable Services'!$C$4=$A127,1,0)*IF('Shoppable Services'!$B$4=AJ$82,AJ46,0)</f>
        <v>0</v>
      </c>
      <c r="AK127" s="3">
        <f>IF('Shoppable Services'!$F$4=$D127,1,0)*IF('Shoppable Services'!$E$4=$C127,1,0)*IF('Shoppable Services'!$D$4=$B127,1,0)*IF('Shoppable Services'!$C$4=$A127,1,0)*IF('Shoppable Services'!$B$4=AK$82,AK46,0)</f>
        <v>0</v>
      </c>
      <c r="AL127" s="3">
        <f>IF('Shoppable Services'!$F$4=$D127,1,0)*IF('Shoppable Services'!$E$4=$C127,1,0)*IF('Shoppable Services'!$D$4=$B127,1,0)*IF('Shoppable Services'!$C$4=$A127,1,0)*IF('Shoppable Services'!$B$4=AL$82,AL46,0)</f>
        <v>0</v>
      </c>
      <c r="AM127" s="3">
        <f>IF('Shoppable Services'!$F$4=$D127,1,0)*IF('Shoppable Services'!$E$4=$C127,1,0)*IF('Shoppable Services'!$D$4=$B127,1,0)*IF('Shoppable Services'!$C$4=$A127,1,0)*IF('Shoppable Services'!$B$4=AM$82,AM46,0)</f>
        <v>0</v>
      </c>
      <c r="AN127" s="3">
        <f>IF('Shoppable Services'!$F$4=$D127,1,0)*IF('Shoppable Services'!$E$4=$C127,1,0)*IF('Shoppable Services'!$D$4=$B127,1,0)*IF('Shoppable Services'!$C$4=$A127,1,0)*IF('Shoppable Services'!$B$4=AN$82,AN46,0)</f>
        <v>0</v>
      </c>
      <c r="AO127" s="3">
        <f>IF('Shoppable Services'!$F$4=$D127,1,0)*IF('Shoppable Services'!$E$4=$C127,1,0)*IF('Shoppable Services'!$D$4=$B127,1,0)*IF('Shoppable Services'!$C$4=$A127,1,0)*IF('Shoppable Services'!$B$4=AO$82,AO46,0)</f>
        <v>0</v>
      </c>
      <c r="AP127" s="3">
        <f>IF('Shoppable Services'!$F$4=$D127,1,0)*IF('Shoppable Services'!$E$4=$C127,1,0)*IF('Shoppable Services'!$D$4=$B127,1,0)*IF('Shoppable Services'!$C$4=$A127,1,0)*IF('Shoppable Services'!$B$4=AP$82,AP46,0)</f>
        <v>0</v>
      </c>
      <c r="AQ127" s="3">
        <f>IF('Shoppable Services'!$F$4=$D127,1,0)*IF('Shoppable Services'!$E$4=$C127,1,0)*IF('Shoppable Services'!$D$4=$B127,1,0)*IF('Shoppable Services'!$C$4=$A127,1,0)*IF('Shoppable Services'!$B$4=AQ$82,AQ46,0)</f>
        <v>0</v>
      </c>
      <c r="AR127" s="3">
        <f>IF('Shoppable Services'!$F$4=$D127,1,0)*IF('Shoppable Services'!$E$4=$C127,1,0)*IF('Shoppable Services'!$D$4=$B127,1,0)*IF('Shoppable Services'!$C$4=$A127,1,0)*IF('Shoppable Services'!$B$4=AR$82,AR46,0)</f>
        <v>0</v>
      </c>
      <c r="AS127" s="3">
        <f>IF('Shoppable Services'!$F$4=$D127,1,0)*IF('Shoppable Services'!$E$4=$C127,1,0)*IF('Shoppable Services'!$D$4=$B127,1,0)*IF('Shoppable Services'!$C$4=$A127,1,0)*IF('Shoppable Services'!$B$4=AS$82,AS46,0)</f>
        <v>0</v>
      </c>
      <c r="AT127" s="3">
        <f>IF('Shoppable Services'!$F$4=$D127,1,0)*IF('Shoppable Services'!$E$4=$C127,1,0)*IF('Shoppable Services'!$D$4=$B127,1,0)*IF('Shoppable Services'!$C$4=$A127,1,0)*IF('Shoppable Services'!$B$4=AT$82,AT46,0)</f>
        <v>0</v>
      </c>
      <c r="AU127" s="3">
        <f>IF('Shoppable Services'!$F$4=$D127,1,0)*IF('Shoppable Services'!$E$4=$C127,1,0)*IF('Shoppable Services'!$D$4=$B127,1,0)*IF('Shoppable Services'!$C$4=$A127,1,0)*IF('Shoppable Services'!$B$4=AU$82,AU46,0)</f>
        <v>0</v>
      </c>
      <c r="AV127" s="3">
        <f>IF('Shoppable Services'!$F$4=$D127,1,0)*IF('Shoppable Services'!$E$4=$C127,1,0)*IF('Shoppable Services'!$D$4=$B127,1,0)*IF('Shoppable Services'!$C$4=$A127,1,0)*IF('Shoppable Services'!$B$4=AV$82,AV46,0)</f>
        <v>0</v>
      </c>
      <c r="AW127" s="3">
        <f>IF('Shoppable Services'!$F$4=$D127,1,0)*IF('Shoppable Services'!$E$4=$C127,1,0)*IF('Shoppable Services'!$D$4=$B127,1,0)*IF('Shoppable Services'!$C$4=$A127,1,0)*IF('Shoppable Services'!$B$4=AW$82,AW46,0)</f>
        <v>0</v>
      </c>
      <c r="AX127" s="3">
        <f>IF('Shoppable Services'!$F$4=$D127,1,0)*IF('Shoppable Services'!$E$4=$C127,1,0)*IF('Shoppable Services'!$D$4=$B127,1,0)*IF('Shoppable Services'!$C$4=$A127,1,0)*IF('Shoppable Services'!$B$4=AX$82,AX46,0)</f>
        <v>0</v>
      </c>
      <c r="AY127" s="3">
        <f>IF('Shoppable Services'!$F$4=$D127,1,0)*IF('Shoppable Services'!$E$4=$C127,1,0)*IF('Shoppable Services'!$D$4=$B127,1,0)*IF('Shoppable Services'!$C$4=$A127,1,0)*IF('Shoppable Services'!$B$4=AY$82,AY46,0)</f>
        <v>0</v>
      </c>
      <c r="AZ127" s="3">
        <f>IF('Shoppable Services'!$F$4=$D127,1,0)*IF('Shoppable Services'!$E$4=$C127,1,0)*IF('Shoppable Services'!$D$4=$B127,1,0)*IF('Shoppable Services'!$C$4=$A127,1,0)*IF('Shoppable Services'!$B$4=AZ$82,AZ46,0)</f>
        <v>0</v>
      </c>
      <c r="BA127" s="3">
        <f>IF('Shoppable Services'!$F$4=$D127,1,0)*IF('Shoppable Services'!$E$4=$C127,1,0)*IF('Shoppable Services'!$D$4=$B127,1,0)*IF('Shoppable Services'!$C$4=$A127,1,0)*IF('Shoppable Services'!$B$4=BA$82,BA46,0)</f>
        <v>0</v>
      </c>
      <c r="BB127" s="3">
        <f>IF('Shoppable Services'!$F$4=$D127,1,0)*IF('Shoppable Services'!$E$4=$C127,1,0)*IF('Shoppable Services'!$D$4=$B127,1,0)*IF('Shoppable Services'!$C$4=$A127,1,0)*IF('Shoppable Services'!$B$4=BB$82,BB46,0)</f>
        <v>0</v>
      </c>
      <c r="BC127" s="3">
        <f>IF('Shoppable Services'!$F$4=$D127,1,0)*IF('Shoppable Services'!$E$4=$C127,1,0)*IF('Shoppable Services'!$D$4=$B127,1,0)*IF('Shoppable Services'!$C$4=$A127,1,0)*IF('Shoppable Services'!$B$4=BC$82,BC46,0)</f>
        <v>0</v>
      </c>
      <c r="BD127" s="3">
        <f>IF('Shoppable Services'!$F$4=$D127,1,0)*IF('Shoppable Services'!$E$4=$C127,1,0)*IF('Shoppable Services'!$D$4=$B127,1,0)*IF('Shoppable Services'!$C$4=$A127,1,0)*IF('Shoppable Services'!$B$4=BD$82,BD46,0)</f>
        <v>0</v>
      </c>
      <c r="BE127" s="3">
        <f>IF('Shoppable Services'!$F$4=$D127,1,0)*IF('Shoppable Services'!$E$4=$C127,1,0)*IF('Shoppable Services'!$D$4=$B127,1,0)*IF('Shoppable Services'!$C$4=$A127,1,0)*IF('Shoppable Services'!$B$4=BE$82,BE46,0)</f>
        <v>0</v>
      </c>
      <c r="BF127" s="3">
        <f>IF('Shoppable Services'!$F$4=$D127,1,0)*IF('Shoppable Services'!$E$4=$C127,1,0)*IF('Shoppable Services'!$D$4=$B127,1,0)*IF('Shoppable Services'!$C$4=$A127,1,0)*IF('Shoppable Services'!$B$4=BF$82,BF46,0)</f>
        <v>0</v>
      </c>
      <c r="BG127" s="3">
        <f>IF('Shoppable Services'!$F$4=$D127,1,0)*IF('Shoppable Services'!$E$4=$C127,1,0)*IF('Shoppable Services'!$D$4=$B127,1,0)*IF('Shoppable Services'!$C$4=$A127,1,0)*IF('Shoppable Services'!$B$4=BG$82,BG46,0)</f>
        <v>0</v>
      </c>
    </row>
    <row r="128" spans="1:59">
      <c r="A128" t="s">
        <v>26</v>
      </c>
      <c r="B128" t="s">
        <v>27</v>
      </c>
      <c r="C128" t="s">
        <v>33</v>
      </c>
      <c r="D128" t="s">
        <v>11</v>
      </c>
      <c r="E128" s="3">
        <f>IF('Shoppable Services'!$F$4=$D128,1,0)*IF('Shoppable Services'!$E$4=$C128,1,0)*IF('Shoppable Services'!$D$4=$B128,1,0)*IF('Shoppable Services'!$C$4=$A128,1,0)*$E47</f>
        <v>0</v>
      </c>
      <c r="F128" s="3">
        <f>IF('Shoppable Services'!$F$4=$D128,1,0)*IF('Shoppable Services'!$E$4=$C128,1,0)*IF('Shoppable Services'!$D$4=$B128,1,0)*IF('Shoppable Services'!$C$4=$A128,1,0)*$F47</f>
        <v>0</v>
      </c>
      <c r="G128" s="3">
        <f>IF('Shoppable Services'!$F$4=$D128,1,0)*IF('Shoppable Services'!$E$4=$C128,1,0)*IF('Shoppable Services'!$D$4=$B128,1,0)*IF('Shoppable Services'!$C$4=$A128,1,0)*$G47</f>
        <v>0</v>
      </c>
      <c r="H128" s="3">
        <f>IF('Shoppable Services'!$F$4=$D128,1,0)*IF('Shoppable Services'!$E$4=$C128,1,0)*IF('Shoppable Services'!$D$4=$B128,1,0)*IF('Shoppable Services'!$C$4=$A128,1,0)*$H47</f>
        <v>0</v>
      </c>
      <c r="I128" s="3">
        <f>IF('Shoppable Services'!$F$4=$D128,1,0)*IF('Shoppable Services'!$E$4=$C128,1,0)*IF('Shoppable Services'!$D$4=$B128,1,0)*IF('Shoppable Services'!$C$4=$A128,1,0)*$I47</f>
        <v>0</v>
      </c>
      <c r="J128" s="3">
        <f>IF('Shoppable Services'!$F$4=$D128,1,0)*IF('Shoppable Services'!$E$4=$C128,1,0)*IF('Shoppable Services'!$D$4=$B128,1,0)*IF('Shoppable Services'!$C$4=$A128,1,0)*IF('Shoppable Services'!$B$4=J$82,J47,0)</f>
        <v>0</v>
      </c>
      <c r="K128" s="3">
        <f>IF('Shoppable Services'!$F$4=$D128,1,0)*IF('Shoppable Services'!$E$4=$C128,1,0)*IF('Shoppable Services'!$D$4=$B128,1,0)*IF('Shoppable Services'!$C$4=$A128,1,0)*IF('Shoppable Services'!$B$4=K$82,K47,0)</f>
        <v>0</v>
      </c>
      <c r="L128" s="3">
        <f>IF('Shoppable Services'!$F$4=$D128,1,0)*IF('Shoppable Services'!$E$4=$C128,1,0)*IF('Shoppable Services'!$D$4=$B128,1,0)*IF('Shoppable Services'!$C$4=$A128,1,0)*IF('Shoppable Services'!$B$4=L$82,L47,0)</f>
        <v>0</v>
      </c>
      <c r="M128" s="3">
        <f>IF('Shoppable Services'!$F$4=$D128,1,0)*IF('Shoppable Services'!$E$4=$C128,1,0)*IF('Shoppable Services'!$D$4=$B128,1,0)*IF('Shoppable Services'!$C$4=$A128,1,0)*IF('Shoppable Services'!$B$4=M$82,M47,0)</f>
        <v>0</v>
      </c>
      <c r="N128" s="3">
        <f>IF('Shoppable Services'!$F$4=$D128,1,0)*IF('Shoppable Services'!$E$4=$C128,1,0)*IF('Shoppable Services'!$D$4=$B128,1,0)*IF('Shoppable Services'!$C$4=$A128,1,0)*IF('Shoppable Services'!$B$4=N$82,N47,0)</f>
        <v>0</v>
      </c>
      <c r="O128" s="3">
        <f>IF('Shoppable Services'!$F$4=$D128,1,0)*IF('Shoppable Services'!$E$4=$C128,1,0)*IF('Shoppable Services'!$D$4=$B128,1,0)*IF('Shoppable Services'!$C$4=$A128,1,0)*IF('Shoppable Services'!$B$4=O$82,O47,0)</f>
        <v>0</v>
      </c>
      <c r="P128" s="3">
        <f>IF('Shoppable Services'!$F$4=$D128,1,0)*IF('Shoppable Services'!$E$4=$C128,1,0)*IF('Shoppable Services'!$D$4=$B128,1,0)*IF('Shoppable Services'!$C$4=$A128,1,0)*IF('Shoppable Services'!$B$4=P$82,P47,0)</f>
        <v>0</v>
      </c>
      <c r="Q128" s="3">
        <f>IF('Shoppable Services'!$F$4=$D128,1,0)*IF('Shoppable Services'!$E$4=$C128,1,0)*IF('Shoppable Services'!$D$4=$B128,1,0)*IF('Shoppable Services'!$C$4=$A128,1,0)*IF('Shoppable Services'!$B$4=Q$82,Q47,0)</f>
        <v>0</v>
      </c>
      <c r="R128" s="3">
        <f>IF('Shoppable Services'!$F$4=$D128,1,0)*IF('Shoppable Services'!$E$4=$C128,1,0)*IF('Shoppable Services'!$D$4=$B128,1,0)*IF('Shoppable Services'!$C$4=$A128,1,0)*IF('Shoppable Services'!$B$4=R$82,R47,0)</f>
        <v>0</v>
      </c>
      <c r="S128" s="3">
        <f>IF('Shoppable Services'!$F$4=$D128,1,0)*IF('Shoppable Services'!$E$4=$C128,1,0)*IF('Shoppable Services'!$D$4=$B128,1,0)*IF('Shoppable Services'!$C$4=$A128,1,0)*IF('Shoppable Services'!$B$4=S$82,S47,0)</f>
        <v>0</v>
      </c>
      <c r="T128" s="3">
        <f>IF('Shoppable Services'!$F$4=$D128,1,0)*IF('Shoppable Services'!$E$4=$C128,1,0)*IF('Shoppable Services'!$D$4=$B128,1,0)*IF('Shoppable Services'!$C$4=$A128,1,0)*IF('Shoppable Services'!$B$4=T$82,T47,0)</f>
        <v>0</v>
      </c>
      <c r="U128" s="3">
        <f>IF('Shoppable Services'!$F$4=$D128,1,0)*IF('Shoppable Services'!$E$4=$C128,1,0)*IF('Shoppable Services'!$D$4=$B128,1,0)*IF('Shoppable Services'!$C$4=$A128,1,0)*IF('Shoppable Services'!$B$4=U$82,U47,0)</f>
        <v>0</v>
      </c>
      <c r="V128" s="3">
        <f>IF('Shoppable Services'!$F$4=$D128,1,0)*IF('Shoppable Services'!$E$4=$C128,1,0)*IF('Shoppable Services'!$D$4=$B128,1,0)*IF('Shoppable Services'!$C$4=$A128,1,0)*IF('Shoppable Services'!$B$4=V$82,V47,0)</f>
        <v>0</v>
      </c>
      <c r="W128" s="3">
        <f>IF('Shoppable Services'!$F$4=$D128,1,0)*IF('Shoppable Services'!$E$4=$C128,1,0)*IF('Shoppable Services'!$D$4=$B128,1,0)*IF('Shoppable Services'!$C$4=$A128,1,0)*IF('Shoppable Services'!$B$4=W$82,W47,0)</f>
        <v>0</v>
      </c>
      <c r="X128" s="3">
        <f>IF('Shoppable Services'!$F$4=$D128,1,0)*IF('Shoppable Services'!$E$4=$C128,1,0)*IF('Shoppable Services'!$D$4=$B128,1,0)*IF('Shoppable Services'!$C$4=$A128,1,0)*IF('Shoppable Services'!$B$4=X$82,X47,0)</f>
        <v>0</v>
      </c>
      <c r="Y128" s="3">
        <f>IF('Shoppable Services'!$F$4=$D128,1,0)*IF('Shoppable Services'!$E$4=$C128,1,0)*IF('Shoppable Services'!$D$4=$B128,1,0)*IF('Shoppable Services'!$C$4=$A128,1,0)*IF('Shoppable Services'!$B$4=Y$82,Y47,0)</f>
        <v>0</v>
      </c>
      <c r="Z128" s="3">
        <f>IF('Shoppable Services'!$F$4=$D128,1,0)*IF('Shoppable Services'!$E$4=$C128,1,0)*IF('Shoppable Services'!$D$4=$B128,1,0)*IF('Shoppable Services'!$C$4=$A128,1,0)*IF('Shoppable Services'!$B$4=Z$82,Z47,0)</f>
        <v>0</v>
      </c>
      <c r="AA128" s="3">
        <f>IF('Shoppable Services'!$F$4=$D128,1,0)*IF('Shoppable Services'!$E$4=$C128,1,0)*IF('Shoppable Services'!$D$4=$B128,1,0)*IF('Shoppable Services'!$C$4=$A128,1,0)*IF('Shoppable Services'!$B$4=AA$82,AA47,0)</f>
        <v>0</v>
      </c>
      <c r="AB128" s="3">
        <f>IF('Shoppable Services'!$F$4=$D128,1,0)*IF('Shoppable Services'!$E$4=$C128,1,0)*IF('Shoppable Services'!$D$4=$B128,1,0)*IF('Shoppable Services'!$C$4=$A128,1,0)*IF('Shoppable Services'!$B$4=AB$82,AB47,0)</f>
        <v>0</v>
      </c>
      <c r="AC128" s="3">
        <f>IF('Shoppable Services'!$F$4=$D128,1,0)*IF('Shoppable Services'!$E$4=$C128,1,0)*IF('Shoppable Services'!$D$4=$B128,1,0)*IF('Shoppable Services'!$C$4=$A128,1,0)*IF('Shoppable Services'!$B$4=AC$82,AC47,0)</f>
        <v>0</v>
      </c>
      <c r="AD128" s="3">
        <f>IF('Shoppable Services'!$F$4=$D128,1,0)*IF('Shoppable Services'!$E$4=$C128,1,0)*IF('Shoppable Services'!$D$4=$B128,1,0)*IF('Shoppable Services'!$C$4=$A128,1,0)*IF('Shoppable Services'!$B$4=AD$82,AD47,0)</f>
        <v>0</v>
      </c>
      <c r="AE128" s="3">
        <f>IF('Shoppable Services'!$F$4=$D128,1,0)*IF('Shoppable Services'!$E$4=$C128,1,0)*IF('Shoppable Services'!$D$4=$B128,1,0)*IF('Shoppable Services'!$C$4=$A128,1,0)*IF('Shoppable Services'!$B$4=AE$82,AE47,0)</f>
        <v>0</v>
      </c>
      <c r="AF128" s="3">
        <f>IF('Shoppable Services'!$F$4=$D128,1,0)*IF('Shoppable Services'!$E$4=$C128,1,0)*IF('Shoppable Services'!$D$4=$B128,1,0)*IF('Shoppable Services'!$C$4=$A128,1,0)*IF('Shoppable Services'!$B$4=AF$82,AF47,0)</f>
        <v>0</v>
      </c>
      <c r="AG128" s="3">
        <f>IF('Shoppable Services'!$F$4=$D128,1,0)*IF('Shoppable Services'!$E$4=$C128,1,0)*IF('Shoppable Services'!$D$4=$B128,1,0)*IF('Shoppable Services'!$C$4=$A128,1,0)*IF('Shoppable Services'!$B$4=AG$82,AG47,0)</f>
        <v>0</v>
      </c>
      <c r="AH128" s="3">
        <f>IF('Shoppable Services'!$F$4=$D128,1,0)*IF('Shoppable Services'!$E$4=$C128,1,0)*IF('Shoppable Services'!$D$4=$B128,1,0)*IF('Shoppable Services'!$C$4=$A128,1,0)*IF('Shoppable Services'!$B$4=AH$82,AH47,0)</f>
        <v>0</v>
      </c>
      <c r="AI128" s="3">
        <f>IF('Shoppable Services'!$F$4=$D128,1,0)*IF('Shoppable Services'!$E$4=$C128,1,0)*IF('Shoppable Services'!$D$4=$B128,1,0)*IF('Shoppable Services'!$C$4=$A128,1,0)*IF('Shoppable Services'!$B$4=AI$82,AI47,0)</f>
        <v>0</v>
      </c>
      <c r="AJ128" s="3">
        <f>IF('Shoppable Services'!$F$4=$D128,1,0)*IF('Shoppable Services'!$E$4=$C128,1,0)*IF('Shoppable Services'!$D$4=$B128,1,0)*IF('Shoppable Services'!$C$4=$A128,1,0)*IF('Shoppable Services'!$B$4=AJ$82,AJ47,0)</f>
        <v>0</v>
      </c>
      <c r="AK128" s="3">
        <f>IF('Shoppable Services'!$F$4=$D128,1,0)*IF('Shoppable Services'!$E$4=$C128,1,0)*IF('Shoppable Services'!$D$4=$B128,1,0)*IF('Shoppable Services'!$C$4=$A128,1,0)*IF('Shoppable Services'!$B$4=AK$82,AK47,0)</f>
        <v>0</v>
      </c>
      <c r="AL128" s="3">
        <f>IF('Shoppable Services'!$F$4=$D128,1,0)*IF('Shoppable Services'!$E$4=$C128,1,0)*IF('Shoppable Services'!$D$4=$B128,1,0)*IF('Shoppable Services'!$C$4=$A128,1,0)*IF('Shoppable Services'!$B$4=AL$82,AL47,0)</f>
        <v>0</v>
      </c>
      <c r="AM128" s="3">
        <f>IF('Shoppable Services'!$F$4=$D128,1,0)*IF('Shoppable Services'!$E$4=$C128,1,0)*IF('Shoppable Services'!$D$4=$B128,1,0)*IF('Shoppable Services'!$C$4=$A128,1,0)*IF('Shoppable Services'!$B$4=AM$82,AM47,0)</f>
        <v>0</v>
      </c>
      <c r="AN128" s="3">
        <f>IF('Shoppable Services'!$F$4=$D128,1,0)*IF('Shoppable Services'!$E$4=$C128,1,0)*IF('Shoppable Services'!$D$4=$B128,1,0)*IF('Shoppable Services'!$C$4=$A128,1,0)*IF('Shoppable Services'!$B$4=AN$82,AN47,0)</f>
        <v>0</v>
      </c>
      <c r="AO128" s="3">
        <f>IF('Shoppable Services'!$F$4=$D128,1,0)*IF('Shoppable Services'!$E$4=$C128,1,0)*IF('Shoppable Services'!$D$4=$B128,1,0)*IF('Shoppable Services'!$C$4=$A128,1,0)*IF('Shoppable Services'!$B$4=AO$82,AO47,0)</f>
        <v>0</v>
      </c>
      <c r="AP128" s="3">
        <f>IF('Shoppable Services'!$F$4=$D128,1,0)*IF('Shoppable Services'!$E$4=$C128,1,0)*IF('Shoppable Services'!$D$4=$B128,1,0)*IF('Shoppable Services'!$C$4=$A128,1,0)*IF('Shoppable Services'!$B$4=AP$82,AP47,0)</f>
        <v>0</v>
      </c>
      <c r="AQ128" s="3">
        <f>IF('Shoppable Services'!$F$4=$D128,1,0)*IF('Shoppable Services'!$E$4=$C128,1,0)*IF('Shoppable Services'!$D$4=$B128,1,0)*IF('Shoppable Services'!$C$4=$A128,1,0)*IF('Shoppable Services'!$B$4=AQ$82,AQ47,0)</f>
        <v>0</v>
      </c>
      <c r="AR128" s="3">
        <f>IF('Shoppable Services'!$F$4=$D128,1,0)*IF('Shoppable Services'!$E$4=$C128,1,0)*IF('Shoppable Services'!$D$4=$B128,1,0)*IF('Shoppable Services'!$C$4=$A128,1,0)*IF('Shoppable Services'!$B$4=AR$82,AR47,0)</f>
        <v>0</v>
      </c>
      <c r="AS128" s="3">
        <f>IF('Shoppable Services'!$F$4=$D128,1,0)*IF('Shoppable Services'!$E$4=$C128,1,0)*IF('Shoppable Services'!$D$4=$B128,1,0)*IF('Shoppable Services'!$C$4=$A128,1,0)*IF('Shoppable Services'!$B$4=AS$82,AS47,0)</f>
        <v>0</v>
      </c>
      <c r="AT128" s="3">
        <f>IF('Shoppable Services'!$F$4=$D128,1,0)*IF('Shoppable Services'!$E$4=$C128,1,0)*IF('Shoppable Services'!$D$4=$B128,1,0)*IF('Shoppable Services'!$C$4=$A128,1,0)*IF('Shoppable Services'!$B$4=AT$82,AT47,0)</f>
        <v>0</v>
      </c>
      <c r="AU128" s="3">
        <f>IF('Shoppable Services'!$F$4=$D128,1,0)*IF('Shoppable Services'!$E$4=$C128,1,0)*IF('Shoppable Services'!$D$4=$B128,1,0)*IF('Shoppable Services'!$C$4=$A128,1,0)*IF('Shoppable Services'!$B$4=AU$82,AU47,0)</f>
        <v>0</v>
      </c>
      <c r="AV128" s="3">
        <f>IF('Shoppable Services'!$F$4=$D128,1,0)*IF('Shoppable Services'!$E$4=$C128,1,0)*IF('Shoppable Services'!$D$4=$B128,1,0)*IF('Shoppable Services'!$C$4=$A128,1,0)*IF('Shoppable Services'!$B$4=AV$82,AV47,0)</f>
        <v>0</v>
      </c>
      <c r="AW128" s="3">
        <f>IF('Shoppable Services'!$F$4=$D128,1,0)*IF('Shoppable Services'!$E$4=$C128,1,0)*IF('Shoppable Services'!$D$4=$B128,1,0)*IF('Shoppable Services'!$C$4=$A128,1,0)*IF('Shoppable Services'!$B$4=AW$82,AW47,0)</f>
        <v>0</v>
      </c>
      <c r="AX128" s="3">
        <f>IF('Shoppable Services'!$F$4=$D128,1,0)*IF('Shoppable Services'!$E$4=$C128,1,0)*IF('Shoppable Services'!$D$4=$B128,1,0)*IF('Shoppable Services'!$C$4=$A128,1,0)*IF('Shoppable Services'!$B$4=AX$82,AX47,0)</f>
        <v>0</v>
      </c>
      <c r="AY128" s="3">
        <f>IF('Shoppable Services'!$F$4=$D128,1,0)*IF('Shoppable Services'!$E$4=$C128,1,0)*IF('Shoppable Services'!$D$4=$B128,1,0)*IF('Shoppable Services'!$C$4=$A128,1,0)*IF('Shoppable Services'!$B$4=AY$82,AY47,0)</f>
        <v>0</v>
      </c>
      <c r="AZ128" s="3">
        <f>IF('Shoppable Services'!$F$4=$D128,1,0)*IF('Shoppable Services'!$E$4=$C128,1,0)*IF('Shoppable Services'!$D$4=$B128,1,0)*IF('Shoppable Services'!$C$4=$A128,1,0)*IF('Shoppable Services'!$B$4=AZ$82,AZ47,0)</f>
        <v>0</v>
      </c>
      <c r="BA128" s="3">
        <f>IF('Shoppable Services'!$F$4=$D128,1,0)*IF('Shoppable Services'!$E$4=$C128,1,0)*IF('Shoppable Services'!$D$4=$B128,1,0)*IF('Shoppable Services'!$C$4=$A128,1,0)*IF('Shoppable Services'!$B$4=BA$82,BA47,0)</f>
        <v>0</v>
      </c>
      <c r="BB128" s="3">
        <f>IF('Shoppable Services'!$F$4=$D128,1,0)*IF('Shoppable Services'!$E$4=$C128,1,0)*IF('Shoppable Services'!$D$4=$B128,1,0)*IF('Shoppable Services'!$C$4=$A128,1,0)*IF('Shoppable Services'!$B$4=BB$82,BB47,0)</f>
        <v>0</v>
      </c>
      <c r="BC128" s="3">
        <f>IF('Shoppable Services'!$F$4=$D128,1,0)*IF('Shoppable Services'!$E$4=$C128,1,0)*IF('Shoppable Services'!$D$4=$B128,1,0)*IF('Shoppable Services'!$C$4=$A128,1,0)*IF('Shoppable Services'!$B$4=BC$82,BC47,0)</f>
        <v>0</v>
      </c>
      <c r="BD128" s="3">
        <f>IF('Shoppable Services'!$F$4=$D128,1,0)*IF('Shoppable Services'!$E$4=$C128,1,0)*IF('Shoppable Services'!$D$4=$B128,1,0)*IF('Shoppable Services'!$C$4=$A128,1,0)*IF('Shoppable Services'!$B$4=BD$82,BD47,0)</f>
        <v>0</v>
      </c>
      <c r="BE128" s="3">
        <f>IF('Shoppable Services'!$F$4=$D128,1,0)*IF('Shoppable Services'!$E$4=$C128,1,0)*IF('Shoppable Services'!$D$4=$B128,1,0)*IF('Shoppable Services'!$C$4=$A128,1,0)*IF('Shoppable Services'!$B$4=BE$82,BE47,0)</f>
        <v>0</v>
      </c>
      <c r="BF128" s="3">
        <f>IF('Shoppable Services'!$F$4=$D128,1,0)*IF('Shoppable Services'!$E$4=$C128,1,0)*IF('Shoppable Services'!$D$4=$B128,1,0)*IF('Shoppable Services'!$C$4=$A128,1,0)*IF('Shoppable Services'!$B$4=BF$82,BF47,0)</f>
        <v>0</v>
      </c>
      <c r="BG128" s="3">
        <f>IF('Shoppable Services'!$F$4=$D128,1,0)*IF('Shoppable Services'!$E$4=$C128,1,0)*IF('Shoppable Services'!$D$4=$B128,1,0)*IF('Shoppable Services'!$C$4=$A128,1,0)*IF('Shoppable Services'!$B$4=BG$82,BG47,0)</f>
        <v>0</v>
      </c>
    </row>
    <row r="129" spans="1:59">
      <c r="A129" t="s">
        <v>26</v>
      </c>
      <c r="B129" t="s">
        <v>27</v>
      </c>
      <c r="C129" t="s">
        <v>34</v>
      </c>
      <c r="D129" t="s">
        <v>9</v>
      </c>
      <c r="E129" s="3">
        <f>IF('Shoppable Services'!$F$4=$D129,1,0)*IF('Shoppable Services'!$E$4=$C129,1,0)*IF('Shoppable Services'!$D$4=$B129,1,0)*IF('Shoppable Services'!$C$4=$A129,1,0)*$E48</f>
        <v>0</v>
      </c>
      <c r="F129" s="3">
        <f>IF('Shoppable Services'!$F$4=$D129,1,0)*IF('Shoppable Services'!$E$4=$C129,1,0)*IF('Shoppable Services'!$D$4=$B129,1,0)*IF('Shoppable Services'!$C$4=$A129,1,0)*$F48</f>
        <v>0</v>
      </c>
      <c r="G129" s="3">
        <f>IF('Shoppable Services'!$F$4=$D129,1,0)*IF('Shoppable Services'!$E$4=$C129,1,0)*IF('Shoppable Services'!$D$4=$B129,1,0)*IF('Shoppable Services'!$C$4=$A129,1,0)*$G48</f>
        <v>0</v>
      </c>
      <c r="H129" s="3">
        <f>IF('Shoppable Services'!$F$4=$D129,1,0)*IF('Shoppable Services'!$E$4=$C129,1,0)*IF('Shoppable Services'!$D$4=$B129,1,0)*IF('Shoppable Services'!$C$4=$A129,1,0)*$H48</f>
        <v>0</v>
      </c>
      <c r="I129" s="3">
        <f>IF('Shoppable Services'!$F$4=$D129,1,0)*IF('Shoppable Services'!$E$4=$C129,1,0)*IF('Shoppable Services'!$D$4=$B129,1,0)*IF('Shoppable Services'!$C$4=$A129,1,0)*$I48</f>
        <v>0</v>
      </c>
      <c r="J129" s="3">
        <f>IF('Shoppable Services'!$F$4=$D129,1,0)*IF('Shoppable Services'!$E$4=$C129,1,0)*IF('Shoppable Services'!$D$4=$B129,1,0)*IF('Shoppable Services'!$C$4=$A129,1,0)*IF('Shoppable Services'!$B$4=J$82,J48,0)</f>
        <v>0</v>
      </c>
      <c r="K129" s="3">
        <f>IF('Shoppable Services'!$F$4=$D129,1,0)*IF('Shoppable Services'!$E$4=$C129,1,0)*IF('Shoppable Services'!$D$4=$B129,1,0)*IF('Shoppable Services'!$C$4=$A129,1,0)*IF('Shoppable Services'!$B$4=K$82,K48,0)</f>
        <v>0</v>
      </c>
      <c r="L129" s="3">
        <f>IF('Shoppable Services'!$F$4=$D129,1,0)*IF('Shoppable Services'!$E$4=$C129,1,0)*IF('Shoppable Services'!$D$4=$B129,1,0)*IF('Shoppable Services'!$C$4=$A129,1,0)*IF('Shoppable Services'!$B$4=L$82,L48,0)</f>
        <v>0</v>
      </c>
      <c r="M129" s="3">
        <f>IF('Shoppable Services'!$F$4=$D129,1,0)*IF('Shoppable Services'!$E$4=$C129,1,0)*IF('Shoppable Services'!$D$4=$B129,1,0)*IF('Shoppable Services'!$C$4=$A129,1,0)*IF('Shoppable Services'!$B$4=M$82,M48,0)</f>
        <v>0</v>
      </c>
      <c r="N129" s="3">
        <f>IF('Shoppable Services'!$F$4=$D129,1,0)*IF('Shoppable Services'!$E$4=$C129,1,0)*IF('Shoppable Services'!$D$4=$B129,1,0)*IF('Shoppable Services'!$C$4=$A129,1,0)*IF('Shoppable Services'!$B$4=N$82,N48,0)</f>
        <v>0</v>
      </c>
      <c r="O129" s="3">
        <f>IF('Shoppable Services'!$F$4=$D129,1,0)*IF('Shoppable Services'!$E$4=$C129,1,0)*IF('Shoppable Services'!$D$4=$B129,1,0)*IF('Shoppable Services'!$C$4=$A129,1,0)*IF('Shoppable Services'!$B$4=O$82,O48,0)</f>
        <v>0</v>
      </c>
      <c r="P129" s="3">
        <f>IF('Shoppable Services'!$F$4=$D129,1,0)*IF('Shoppable Services'!$E$4=$C129,1,0)*IF('Shoppable Services'!$D$4=$B129,1,0)*IF('Shoppable Services'!$C$4=$A129,1,0)*IF('Shoppable Services'!$B$4=P$82,P48,0)</f>
        <v>0</v>
      </c>
      <c r="Q129" s="3">
        <f>IF('Shoppable Services'!$F$4=$D129,1,0)*IF('Shoppable Services'!$E$4=$C129,1,0)*IF('Shoppable Services'!$D$4=$B129,1,0)*IF('Shoppable Services'!$C$4=$A129,1,0)*IF('Shoppable Services'!$B$4=Q$82,Q48,0)</f>
        <v>0</v>
      </c>
      <c r="R129" s="3">
        <f>IF('Shoppable Services'!$F$4=$D129,1,0)*IF('Shoppable Services'!$E$4=$C129,1,0)*IF('Shoppable Services'!$D$4=$B129,1,0)*IF('Shoppable Services'!$C$4=$A129,1,0)*IF('Shoppable Services'!$B$4=R$82,R48,0)</f>
        <v>0</v>
      </c>
      <c r="S129" s="3">
        <f>IF('Shoppable Services'!$F$4=$D129,1,0)*IF('Shoppable Services'!$E$4=$C129,1,0)*IF('Shoppable Services'!$D$4=$B129,1,0)*IF('Shoppable Services'!$C$4=$A129,1,0)*IF('Shoppable Services'!$B$4=S$82,S48,0)</f>
        <v>0</v>
      </c>
      <c r="T129" s="3">
        <f>IF('Shoppable Services'!$F$4=$D129,1,0)*IF('Shoppable Services'!$E$4=$C129,1,0)*IF('Shoppable Services'!$D$4=$B129,1,0)*IF('Shoppable Services'!$C$4=$A129,1,0)*IF('Shoppable Services'!$B$4=T$82,T48,0)</f>
        <v>0</v>
      </c>
      <c r="U129" s="3">
        <f>IF('Shoppable Services'!$F$4=$D129,1,0)*IF('Shoppable Services'!$E$4=$C129,1,0)*IF('Shoppable Services'!$D$4=$B129,1,0)*IF('Shoppable Services'!$C$4=$A129,1,0)*IF('Shoppable Services'!$B$4=U$82,U48,0)</f>
        <v>0</v>
      </c>
      <c r="V129" s="3">
        <f>IF('Shoppable Services'!$F$4=$D129,1,0)*IF('Shoppable Services'!$E$4=$C129,1,0)*IF('Shoppable Services'!$D$4=$B129,1,0)*IF('Shoppable Services'!$C$4=$A129,1,0)*IF('Shoppable Services'!$B$4=V$82,V48,0)</f>
        <v>0</v>
      </c>
      <c r="W129" s="3">
        <f>IF('Shoppable Services'!$F$4=$D129,1,0)*IF('Shoppable Services'!$E$4=$C129,1,0)*IF('Shoppable Services'!$D$4=$B129,1,0)*IF('Shoppable Services'!$C$4=$A129,1,0)*IF('Shoppable Services'!$B$4=W$82,W48,0)</f>
        <v>0</v>
      </c>
      <c r="X129" s="3">
        <f>IF('Shoppable Services'!$F$4=$D129,1,0)*IF('Shoppable Services'!$E$4=$C129,1,0)*IF('Shoppable Services'!$D$4=$B129,1,0)*IF('Shoppable Services'!$C$4=$A129,1,0)*IF('Shoppable Services'!$B$4=X$82,X48,0)</f>
        <v>0</v>
      </c>
      <c r="Y129" s="3">
        <f>IF('Shoppable Services'!$F$4=$D129,1,0)*IF('Shoppable Services'!$E$4=$C129,1,0)*IF('Shoppable Services'!$D$4=$B129,1,0)*IF('Shoppable Services'!$C$4=$A129,1,0)*IF('Shoppable Services'!$B$4=Y$82,Y48,0)</f>
        <v>0</v>
      </c>
      <c r="Z129" s="3">
        <f>IF('Shoppable Services'!$F$4=$D129,1,0)*IF('Shoppable Services'!$E$4=$C129,1,0)*IF('Shoppable Services'!$D$4=$B129,1,0)*IF('Shoppable Services'!$C$4=$A129,1,0)*IF('Shoppable Services'!$B$4=Z$82,Z48,0)</f>
        <v>0</v>
      </c>
      <c r="AA129" s="3">
        <f>IF('Shoppable Services'!$F$4=$D129,1,0)*IF('Shoppable Services'!$E$4=$C129,1,0)*IF('Shoppable Services'!$D$4=$B129,1,0)*IF('Shoppable Services'!$C$4=$A129,1,0)*IF('Shoppable Services'!$B$4=AA$82,AA48,0)</f>
        <v>0</v>
      </c>
      <c r="AB129" s="3">
        <f>IF('Shoppable Services'!$F$4=$D129,1,0)*IF('Shoppable Services'!$E$4=$C129,1,0)*IF('Shoppable Services'!$D$4=$B129,1,0)*IF('Shoppable Services'!$C$4=$A129,1,0)*IF('Shoppable Services'!$B$4=AB$82,AB48,0)</f>
        <v>0</v>
      </c>
      <c r="AC129" s="3">
        <f>IF('Shoppable Services'!$F$4=$D129,1,0)*IF('Shoppable Services'!$E$4=$C129,1,0)*IF('Shoppable Services'!$D$4=$B129,1,0)*IF('Shoppable Services'!$C$4=$A129,1,0)*IF('Shoppable Services'!$B$4=AC$82,AC48,0)</f>
        <v>0</v>
      </c>
      <c r="AD129" s="3">
        <f>IF('Shoppable Services'!$F$4=$D129,1,0)*IF('Shoppable Services'!$E$4=$C129,1,0)*IF('Shoppable Services'!$D$4=$B129,1,0)*IF('Shoppable Services'!$C$4=$A129,1,0)*IF('Shoppable Services'!$B$4=AD$82,AD48,0)</f>
        <v>0</v>
      </c>
      <c r="AE129" s="3">
        <f>IF('Shoppable Services'!$F$4=$D129,1,0)*IF('Shoppable Services'!$E$4=$C129,1,0)*IF('Shoppable Services'!$D$4=$B129,1,0)*IF('Shoppable Services'!$C$4=$A129,1,0)*IF('Shoppable Services'!$B$4=AE$82,AE48,0)</f>
        <v>0</v>
      </c>
      <c r="AF129" s="3">
        <f>IF('Shoppable Services'!$F$4=$D129,1,0)*IF('Shoppable Services'!$E$4=$C129,1,0)*IF('Shoppable Services'!$D$4=$B129,1,0)*IF('Shoppable Services'!$C$4=$A129,1,0)*IF('Shoppable Services'!$B$4=AF$82,AF48,0)</f>
        <v>0</v>
      </c>
      <c r="AG129" s="3">
        <f>IF('Shoppable Services'!$F$4=$D129,1,0)*IF('Shoppable Services'!$E$4=$C129,1,0)*IF('Shoppable Services'!$D$4=$B129,1,0)*IF('Shoppable Services'!$C$4=$A129,1,0)*IF('Shoppable Services'!$B$4=AG$82,AG48,0)</f>
        <v>0</v>
      </c>
      <c r="AH129" s="3">
        <f>IF('Shoppable Services'!$F$4=$D129,1,0)*IF('Shoppable Services'!$E$4=$C129,1,0)*IF('Shoppable Services'!$D$4=$B129,1,0)*IF('Shoppable Services'!$C$4=$A129,1,0)*IF('Shoppable Services'!$B$4=AH$82,AH48,0)</f>
        <v>0</v>
      </c>
      <c r="AI129" s="3">
        <f>IF('Shoppable Services'!$F$4=$D129,1,0)*IF('Shoppable Services'!$E$4=$C129,1,0)*IF('Shoppable Services'!$D$4=$B129,1,0)*IF('Shoppable Services'!$C$4=$A129,1,0)*IF('Shoppable Services'!$B$4=AI$82,AI48,0)</f>
        <v>0</v>
      </c>
      <c r="AJ129" s="3">
        <f>IF('Shoppable Services'!$F$4=$D129,1,0)*IF('Shoppable Services'!$E$4=$C129,1,0)*IF('Shoppable Services'!$D$4=$B129,1,0)*IF('Shoppable Services'!$C$4=$A129,1,0)*IF('Shoppable Services'!$B$4=AJ$82,AJ48,0)</f>
        <v>0</v>
      </c>
      <c r="AK129" s="3">
        <f>IF('Shoppable Services'!$F$4=$D129,1,0)*IF('Shoppable Services'!$E$4=$C129,1,0)*IF('Shoppable Services'!$D$4=$B129,1,0)*IF('Shoppable Services'!$C$4=$A129,1,0)*IF('Shoppable Services'!$B$4=AK$82,AK48,0)</f>
        <v>0</v>
      </c>
      <c r="AL129" s="3">
        <f>IF('Shoppable Services'!$F$4=$D129,1,0)*IF('Shoppable Services'!$E$4=$C129,1,0)*IF('Shoppable Services'!$D$4=$B129,1,0)*IF('Shoppable Services'!$C$4=$A129,1,0)*IF('Shoppable Services'!$B$4=AL$82,AL48,0)</f>
        <v>0</v>
      </c>
      <c r="AM129" s="3">
        <f>IF('Shoppable Services'!$F$4=$D129,1,0)*IF('Shoppable Services'!$E$4=$C129,1,0)*IF('Shoppable Services'!$D$4=$B129,1,0)*IF('Shoppable Services'!$C$4=$A129,1,0)*IF('Shoppable Services'!$B$4=AM$82,AM48,0)</f>
        <v>0</v>
      </c>
      <c r="AN129" s="3">
        <f>IF('Shoppable Services'!$F$4=$D129,1,0)*IF('Shoppable Services'!$E$4=$C129,1,0)*IF('Shoppable Services'!$D$4=$B129,1,0)*IF('Shoppable Services'!$C$4=$A129,1,0)*IF('Shoppable Services'!$B$4=AN$82,AN48,0)</f>
        <v>0</v>
      </c>
      <c r="AO129" s="3">
        <f>IF('Shoppable Services'!$F$4=$D129,1,0)*IF('Shoppable Services'!$E$4=$C129,1,0)*IF('Shoppable Services'!$D$4=$B129,1,0)*IF('Shoppable Services'!$C$4=$A129,1,0)*IF('Shoppable Services'!$B$4=AO$82,AO48,0)</f>
        <v>0</v>
      </c>
      <c r="AP129" s="3">
        <f>IF('Shoppable Services'!$F$4=$D129,1,0)*IF('Shoppable Services'!$E$4=$C129,1,0)*IF('Shoppable Services'!$D$4=$B129,1,0)*IF('Shoppable Services'!$C$4=$A129,1,0)*IF('Shoppable Services'!$B$4=AP$82,AP48,0)</f>
        <v>0</v>
      </c>
      <c r="AQ129" s="3">
        <f>IF('Shoppable Services'!$F$4=$D129,1,0)*IF('Shoppable Services'!$E$4=$C129,1,0)*IF('Shoppable Services'!$D$4=$B129,1,0)*IF('Shoppable Services'!$C$4=$A129,1,0)*IF('Shoppable Services'!$B$4=AQ$82,AQ48,0)</f>
        <v>0</v>
      </c>
      <c r="AR129" s="3">
        <f>IF('Shoppable Services'!$F$4=$D129,1,0)*IF('Shoppable Services'!$E$4=$C129,1,0)*IF('Shoppable Services'!$D$4=$B129,1,0)*IF('Shoppable Services'!$C$4=$A129,1,0)*IF('Shoppable Services'!$B$4=AR$82,AR48,0)</f>
        <v>0</v>
      </c>
      <c r="AS129" s="3">
        <f>IF('Shoppable Services'!$F$4=$D129,1,0)*IF('Shoppable Services'!$E$4=$C129,1,0)*IF('Shoppable Services'!$D$4=$B129,1,0)*IF('Shoppable Services'!$C$4=$A129,1,0)*IF('Shoppable Services'!$B$4=AS$82,AS48,0)</f>
        <v>0</v>
      </c>
      <c r="AT129" s="3">
        <f>IF('Shoppable Services'!$F$4=$D129,1,0)*IF('Shoppable Services'!$E$4=$C129,1,0)*IF('Shoppable Services'!$D$4=$B129,1,0)*IF('Shoppable Services'!$C$4=$A129,1,0)*IF('Shoppable Services'!$B$4=AT$82,AT48,0)</f>
        <v>0</v>
      </c>
      <c r="AU129" s="3">
        <f>IF('Shoppable Services'!$F$4=$D129,1,0)*IF('Shoppable Services'!$E$4=$C129,1,0)*IF('Shoppable Services'!$D$4=$B129,1,0)*IF('Shoppable Services'!$C$4=$A129,1,0)*IF('Shoppable Services'!$B$4=AU$82,AU48,0)</f>
        <v>0</v>
      </c>
      <c r="AV129" s="3">
        <f>IF('Shoppable Services'!$F$4=$D129,1,0)*IF('Shoppable Services'!$E$4=$C129,1,0)*IF('Shoppable Services'!$D$4=$B129,1,0)*IF('Shoppable Services'!$C$4=$A129,1,0)*IF('Shoppable Services'!$B$4=AV$82,AV48,0)</f>
        <v>0</v>
      </c>
      <c r="AW129" s="3">
        <f>IF('Shoppable Services'!$F$4=$D129,1,0)*IF('Shoppable Services'!$E$4=$C129,1,0)*IF('Shoppable Services'!$D$4=$B129,1,0)*IF('Shoppable Services'!$C$4=$A129,1,0)*IF('Shoppable Services'!$B$4=AW$82,AW48,0)</f>
        <v>0</v>
      </c>
      <c r="AX129" s="3">
        <f>IF('Shoppable Services'!$F$4=$D129,1,0)*IF('Shoppable Services'!$E$4=$C129,1,0)*IF('Shoppable Services'!$D$4=$B129,1,0)*IF('Shoppable Services'!$C$4=$A129,1,0)*IF('Shoppable Services'!$B$4=AX$82,AX48,0)</f>
        <v>0</v>
      </c>
      <c r="AY129" s="3">
        <f>IF('Shoppable Services'!$F$4=$D129,1,0)*IF('Shoppable Services'!$E$4=$C129,1,0)*IF('Shoppable Services'!$D$4=$B129,1,0)*IF('Shoppable Services'!$C$4=$A129,1,0)*IF('Shoppable Services'!$B$4=AY$82,AY48,0)</f>
        <v>0</v>
      </c>
      <c r="AZ129" s="3">
        <f>IF('Shoppable Services'!$F$4=$D129,1,0)*IF('Shoppable Services'!$E$4=$C129,1,0)*IF('Shoppable Services'!$D$4=$B129,1,0)*IF('Shoppable Services'!$C$4=$A129,1,0)*IF('Shoppable Services'!$B$4=AZ$82,AZ48,0)</f>
        <v>0</v>
      </c>
      <c r="BA129" s="3">
        <f>IF('Shoppable Services'!$F$4=$D129,1,0)*IF('Shoppable Services'!$E$4=$C129,1,0)*IF('Shoppable Services'!$D$4=$B129,1,0)*IF('Shoppable Services'!$C$4=$A129,1,0)*IF('Shoppable Services'!$B$4=BA$82,BA48,0)</f>
        <v>0</v>
      </c>
      <c r="BB129" s="3">
        <f>IF('Shoppable Services'!$F$4=$D129,1,0)*IF('Shoppable Services'!$E$4=$C129,1,0)*IF('Shoppable Services'!$D$4=$B129,1,0)*IF('Shoppable Services'!$C$4=$A129,1,0)*IF('Shoppable Services'!$B$4=BB$82,BB48,0)</f>
        <v>0</v>
      </c>
      <c r="BC129" s="3">
        <f>IF('Shoppable Services'!$F$4=$D129,1,0)*IF('Shoppable Services'!$E$4=$C129,1,0)*IF('Shoppable Services'!$D$4=$B129,1,0)*IF('Shoppable Services'!$C$4=$A129,1,0)*IF('Shoppable Services'!$B$4=BC$82,BC48,0)</f>
        <v>0</v>
      </c>
      <c r="BD129" s="3">
        <f>IF('Shoppable Services'!$F$4=$D129,1,0)*IF('Shoppable Services'!$E$4=$C129,1,0)*IF('Shoppable Services'!$D$4=$B129,1,0)*IF('Shoppable Services'!$C$4=$A129,1,0)*IF('Shoppable Services'!$B$4=BD$82,BD48,0)</f>
        <v>0</v>
      </c>
      <c r="BE129" s="3">
        <f>IF('Shoppable Services'!$F$4=$D129,1,0)*IF('Shoppable Services'!$E$4=$C129,1,0)*IF('Shoppable Services'!$D$4=$B129,1,0)*IF('Shoppable Services'!$C$4=$A129,1,0)*IF('Shoppable Services'!$B$4=BE$82,BE48,0)</f>
        <v>0</v>
      </c>
      <c r="BF129" s="3">
        <f>IF('Shoppable Services'!$F$4=$D129,1,0)*IF('Shoppable Services'!$E$4=$C129,1,0)*IF('Shoppable Services'!$D$4=$B129,1,0)*IF('Shoppable Services'!$C$4=$A129,1,0)*IF('Shoppable Services'!$B$4=BF$82,BF48,0)</f>
        <v>0</v>
      </c>
      <c r="BG129" s="3">
        <f>IF('Shoppable Services'!$F$4=$D129,1,0)*IF('Shoppable Services'!$E$4=$C129,1,0)*IF('Shoppable Services'!$D$4=$B129,1,0)*IF('Shoppable Services'!$C$4=$A129,1,0)*IF('Shoppable Services'!$B$4=BG$82,BG48,0)</f>
        <v>0</v>
      </c>
    </row>
    <row r="130" spans="1:59">
      <c r="A130" t="s">
        <v>26</v>
      </c>
      <c r="B130" t="s">
        <v>27</v>
      </c>
      <c r="C130" t="s">
        <v>34</v>
      </c>
      <c r="D130" t="s">
        <v>11</v>
      </c>
      <c r="E130" s="3">
        <f>IF('Shoppable Services'!$F$4=$D130,1,0)*IF('Shoppable Services'!$E$4=$C130,1,0)*IF('Shoppable Services'!$D$4=$B130,1,0)*IF('Shoppable Services'!$C$4=$A130,1,0)*$E49</f>
        <v>0</v>
      </c>
      <c r="F130" s="3">
        <f>IF('Shoppable Services'!$F$4=$D130,1,0)*IF('Shoppable Services'!$E$4=$C130,1,0)*IF('Shoppable Services'!$D$4=$B130,1,0)*IF('Shoppable Services'!$C$4=$A130,1,0)*$F49</f>
        <v>0</v>
      </c>
      <c r="G130" s="3">
        <f>IF('Shoppable Services'!$F$4=$D130,1,0)*IF('Shoppable Services'!$E$4=$C130,1,0)*IF('Shoppable Services'!$D$4=$B130,1,0)*IF('Shoppable Services'!$C$4=$A130,1,0)*$G49</f>
        <v>0</v>
      </c>
      <c r="H130" s="3">
        <f>IF('Shoppable Services'!$F$4=$D130,1,0)*IF('Shoppable Services'!$E$4=$C130,1,0)*IF('Shoppable Services'!$D$4=$B130,1,0)*IF('Shoppable Services'!$C$4=$A130,1,0)*$H49</f>
        <v>0</v>
      </c>
      <c r="I130" s="3">
        <f>IF('Shoppable Services'!$F$4=$D130,1,0)*IF('Shoppable Services'!$E$4=$C130,1,0)*IF('Shoppable Services'!$D$4=$B130,1,0)*IF('Shoppable Services'!$C$4=$A130,1,0)*$I49</f>
        <v>0</v>
      </c>
      <c r="J130" s="3">
        <f>IF('Shoppable Services'!$F$4=$D130,1,0)*IF('Shoppable Services'!$E$4=$C130,1,0)*IF('Shoppable Services'!$D$4=$B130,1,0)*IF('Shoppable Services'!$C$4=$A130,1,0)*IF('Shoppable Services'!$B$4=J$82,J49,0)</f>
        <v>0</v>
      </c>
      <c r="K130" s="3">
        <f>IF('Shoppable Services'!$F$4=$D130,1,0)*IF('Shoppable Services'!$E$4=$C130,1,0)*IF('Shoppable Services'!$D$4=$B130,1,0)*IF('Shoppable Services'!$C$4=$A130,1,0)*IF('Shoppable Services'!$B$4=K$82,K49,0)</f>
        <v>0</v>
      </c>
      <c r="L130" s="3">
        <f>IF('Shoppable Services'!$F$4=$D130,1,0)*IF('Shoppable Services'!$E$4=$C130,1,0)*IF('Shoppable Services'!$D$4=$B130,1,0)*IF('Shoppable Services'!$C$4=$A130,1,0)*IF('Shoppable Services'!$B$4=L$82,L49,0)</f>
        <v>0</v>
      </c>
      <c r="M130" s="3">
        <f>IF('Shoppable Services'!$F$4=$D130,1,0)*IF('Shoppable Services'!$E$4=$C130,1,0)*IF('Shoppable Services'!$D$4=$B130,1,0)*IF('Shoppable Services'!$C$4=$A130,1,0)*IF('Shoppable Services'!$B$4=M$82,M49,0)</f>
        <v>0</v>
      </c>
      <c r="N130" s="3">
        <f>IF('Shoppable Services'!$F$4=$D130,1,0)*IF('Shoppable Services'!$E$4=$C130,1,0)*IF('Shoppable Services'!$D$4=$B130,1,0)*IF('Shoppable Services'!$C$4=$A130,1,0)*IF('Shoppable Services'!$B$4=N$82,N49,0)</f>
        <v>0</v>
      </c>
      <c r="O130" s="3">
        <f>IF('Shoppable Services'!$F$4=$D130,1,0)*IF('Shoppable Services'!$E$4=$C130,1,0)*IF('Shoppable Services'!$D$4=$B130,1,0)*IF('Shoppable Services'!$C$4=$A130,1,0)*IF('Shoppable Services'!$B$4=O$82,O49,0)</f>
        <v>0</v>
      </c>
      <c r="P130" s="3">
        <f>IF('Shoppable Services'!$F$4=$D130,1,0)*IF('Shoppable Services'!$E$4=$C130,1,0)*IF('Shoppable Services'!$D$4=$B130,1,0)*IF('Shoppable Services'!$C$4=$A130,1,0)*IF('Shoppable Services'!$B$4=P$82,P49,0)</f>
        <v>0</v>
      </c>
      <c r="Q130" s="3">
        <f>IF('Shoppable Services'!$F$4=$D130,1,0)*IF('Shoppable Services'!$E$4=$C130,1,0)*IF('Shoppable Services'!$D$4=$B130,1,0)*IF('Shoppable Services'!$C$4=$A130,1,0)*IF('Shoppable Services'!$B$4=Q$82,Q49,0)</f>
        <v>0</v>
      </c>
      <c r="R130" s="3">
        <f>IF('Shoppable Services'!$F$4=$D130,1,0)*IF('Shoppable Services'!$E$4=$C130,1,0)*IF('Shoppable Services'!$D$4=$B130,1,0)*IF('Shoppable Services'!$C$4=$A130,1,0)*IF('Shoppable Services'!$B$4=R$82,R49,0)</f>
        <v>0</v>
      </c>
      <c r="S130" s="3">
        <f>IF('Shoppable Services'!$F$4=$D130,1,0)*IF('Shoppable Services'!$E$4=$C130,1,0)*IF('Shoppable Services'!$D$4=$B130,1,0)*IF('Shoppable Services'!$C$4=$A130,1,0)*IF('Shoppable Services'!$B$4=S$82,S49,0)</f>
        <v>0</v>
      </c>
      <c r="T130" s="3">
        <f>IF('Shoppable Services'!$F$4=$D130,1,0)*IF('Shoppable Services'!$E$4=$C130,1,0)*IF('Shoppable Services'!$D$4=$B130,1,0)*IF('Shoppable Services'!$C$4=$A130,1,0)*IF('Shoppable Services'!$B$4=T$82,T49,0)</f>
        <v>0</v>
      </c>
      <c r="U130" s="3">
        <f>IF('Shoppable Services'!$F$4=$D130,1,0)*IF('Shoppable Services'!$E$4=$C130,1,0)*IF('Shoppable Services'!$D$4=$B130,1,0)*IF('Shoppable Services'!$C$4=$A130,1,0)*IF('Shoppable Services'!$B$4=U$82,U49,0)</f>
        <v>0</v>
      </c>
      <c r="V130" s="3">
        <f>IF('Shoppable Services'!$F$4=$D130,1,0)*IF('Shoppable Services'!$E$4=$C130,1,0)*IF('Shoppable Services'!$D$4=$B130,1,0)*IF('Shoppable Services'!$C$4=$A130,1,0)*IF('Shoppable Services'!$B$4=V$82,V49,0)</f>
        <v>0</v>
      </c>
      <c r="W130" s="3">
        <f>IF('Shoppable Services'!$F$4=$D130,1,0)*IF('Shoppable Services'!$E$4=$C130,1,0)*IF('Shoppable Services'!$D$4=$B130,1,0)*IF('Shoppable Services'!$C$4=$A130,1,0)*IF('Shoppable Services'!$B$4=W$82,W49,0)</f>
        <v>0</v>
      </c>
      <c r="X130" s="3">
        <f>IF('Shoppable Services'!$F$4=$D130,1,0)*IF('Shoppable Services'!$E$4=$C130,1,0)*IF('Shoppable Services'!$D$4=$B130,1,0)*IF('Shoppable Services'!$C$4=$A130,1,0)*IF('Shoppable Services'!$B$4=X$82,X49,0)</f>
        <v>0</v>
      </c>
      <c r="Y130" s="3">
        <f>IF('Shoppable Services'!$F$4=$D130,1,0)*IF('Shoppable Services'!$E$4=$C130,1,0)*IF('Shoppable Services'!$D$4=$B130,1,0)*IF('Shoppable Services'!$C$4=$A130,1,0)*IF('Shoppable Services'!$B$4=Y$82,Y49,0)</f>
        <v>0</v>
      </c>
      <c r="Z130" s="3">
        <f>IF('Shoppable Services'!$F$4=$D130,1,0)*IF('Shoppable Services'!$E$4=$C130,1,0)*IF('Shoppable Services'!$D$4=$B130,1,0)*IF('Shoppable Services'!$C$4=$A130,1,0)*IF('Shoppable Services'!$B$4=Z$82,Z49,0)</f>
        <v>0</v>
      </c>
      <c r="AA130" s="3">
        <f>IF('Shoppable Services'!$F$4=$D130,1,0)*IF('Shoppable Services'!$E$4=$C130,1,0)*IF('Shoppable Services'!$D$4=$B130,1,0)*IF('Shoppable Services'!$C$4=$A130,1,0)*IF('Shoppable Services'!$B$4=AA$82,AA49,0)</f>
        <v>0</v>
      </c>
      <c r="AB130" s="3">
        <f>IF('Shoppable Services'!$F$4=$D130,1,0)*IF('Shoppable Services'!$E$4=$C130,1,0)*IF('Shoppable Services'!$D$4=$B130,1,0)*IF('Shoppable Services'!$C$4=$A130,1,0)*IF('Shoppable Services'!$B$4=AB$82,AB49,0)</f>
        <v>0</v>
      </c>
      <c r="AC130" s="3">
        <f>IF('Shoppable Services'!$F$4=$D130,1,0)*IF('Shoppable Services'!$E$4=$C130,1,0)*IF('Shoppable Services'!$D$4=$B130,1,0)*IF('Shoppable Services'!$C$4=$A130,1,0)*IF('Shoppable Services'!$B$4=AC$82,AC49,0)</f>
        <v>0</v>
      </c>
      <c r="AD130" s="3">
        <f>IF('Shoppable Services'!$F$4=$D130,1,0)*IF('Shoppable Services'!$E$4=$C130,1,0)*IF('Shoppable Services'!$D$4=$B130,1,0)*IF('Shoppable Services'!$C$4=$A130,1,0)*IF('Shoppable Services'!$B$4=AD$82,AD49,0)</f>
        <v>0</v>
      </c>
      <c r="AE130" s="3">
        <f>IF('Shoppable Services'!$F$4=$D130,1,0)*IF('Shoppable Services'!$E$4=$C130,1,0)*IF('Shoppable Services'!$D$4=$B130,1,0)*IF('Shoppable Services'!$C$4=$A130,1,0)*IF('Shoppable Services'!$B$4=AE$82,AE49,0)</f>
        <v>0</v>
      </c>
      <c r="AF130" s="3">
        <f>IF('Shoppable Services'!$F$4=$D130,1,0)*IF('Shoppable Services'!$E$4=$C130,1,0)*IF('Shoppable Services'!$D$4=$B130,1,0)*IF('Shoppable Services'!$C$4=$A130,1,0)*IF('Shoppable Services'!$B$4=AF$82,AF49,0)</f>
        <v>0</v>
      </c>
      <c r="AG130" s="3">
        <f>IF('Shoppable Services'!$F$4=$D130,1,0)*IF('Shoppable Services'!$E$4=$C130,1,0)*IF('Shoppable Services'!$D$4=$B130,1,0)*IF('Shoppable Services'!$C$4=$A130,1,0)*IF('Shoppable Services'!$B$4=AG$82,AG49,0)</f>
        <v>0</v>
      </c>
      <c r="AH130" s="3">
        <f>IF('Shoppable Services'!$F$4=$D130,1,0)*IF('Shoppable Services'!$E$4=$C130,1,0)*IF('Shoppable Services'!$D$4=$B130,1,0)*IF('Shoppable Services'!$C$4=$A130,1,0)*IF('Shoppable Services'!$B$4=AH$82,AH49,0)</f>
        <v>0</v>
      </c>
      <c r="AI130" s="3">
        <f>IF('Shoppable Services'!$F$4=$D130,1,0)*IF('Shoppable Services'!$E$4=$C130,1,0)*IF('Shoppable Services'!$D$4=$B130,1,0)*IF('Shoppable Services'!$C$4=$A130,1,0)*IF('Shoppable Services'!$B$4=AI$82,AI49,0)</f>
        <v>0</v>
      </c>
      <c r="AJ130" s="3">
        <f>IF('Shoppable Services'!$F$4=$D130,1,0)*IF('Shoppable Services'!$E$4=$C130,1,0)*IF('Shoppable Services'!$D$4=$B130,1,0)*IF('Shoppable Services'!$C$4=$A130,1,0)*IF('Shoppable Services'!$B$4=AJ$82,AJ49,0)</f>
        <v>0</v>
      </c>
      <c r="AK130" s="3">
        <f>IF('Shoppable Services'!$F$4=$D130,1,0)*IF('Shoppable Services'!$E$4=$C130,1,0)*IF('Shoppable Services'!$D$4=$B130,1,0)*IF('Shoppable Services'!$C$4=$A130,1,0)*IF('Shoppable Services'!$B$4=AK$82,AK49,0)</f>
        <v>0</v>
      </c>
      <c r="AL130" s="3">
        <f>IF('Shoppable Services'!$F$4=$D130,1,0)*IF('Shoppable Services'!$E$4=$C130,1,0)*IF('Shoppable Services'!$D$4=$B130,1,0)*IF('Shoppable Services'!$C$4=$A130,1,0)*IF('Shoppable Services'!$B$4=AL$82,AL49,0)</f>
        <v>0</v>
      </c>
      <c r="AM130" s="3">
        <f>IF('Shoppable Services'!$F$4=$D130,1,0)*IF('Shoppable Services'!$E$4=$C130,1,0)*IF('Shoppable Services'!$D$4=$B130,1,0)*IF('Shoppable Services'!$C$4=$A130,1,0)*IF('Shoppable Services'!$B$4=AM$82,AM49,0)</f>
        <v>0</v>
      </c>
      <c r="AN130" s="3">
        <f>IF('Shoppable Services'!$F$4=$D130,1,0)*IF('Shoppable Services'!$E$4=$C130,1,0)*IF('Shoppable Services'!$D$4=$B130,1,0)*IF('Shoppable Services'!$C$4=$A130,1,0)*IF('Shoppable Services'!$B$4=AN$82,AN49,0)</f>
        <v>0</v>
      </c>
      <c r="AO130" s="3">
        <f>IF('Shoppable Services'!$F$4=$D130,1,0)*IF('Shoppable Services'!$E$4=$C130,1,0)*IF('Shoppable Services'!$D$4=$B130,1,0)*IF('Shoppable Services'!$C$4=$A130,1,0)*IF('Shoppable Services'!$B$4=AO$82,AO49,0)</f>
        <v>0</v>
      </c>
      <c r="AP130" s="3">
        <f>IF('Shoppable Services'!$F$4=$D130,1,0)*IF('Shoppable Services'!$E$4=$C130,1,0)*IF('Shoppable Services'!$D$4=$B130,1,0)*IF('Shoppable Services'!$C$4=$A130,1,0)*IF('Shoppable Services'!$B$4=AP$82,AP49,0)</f>
        <v>0</v>
      </c>
      <c r="AQ130" s="3">
        <f>IF('Shoppable Services'!$F$4=$D130,1,0)*IF('Shoppable Services'!$E$4=$C130,1,0)*IF('Shoppable Services'!$D$4=$B130,1,0)*IF('Shoppable Services'!$C$4=$A130,1,0)*IF('Shoppable Services'!$B$4=AQ$82,AQ49,0)</f>
        <v>0</v>
      </c>
      <c r="AR130" s="3">
        <f>IF('Shoppable Services'!$F$4=$D130,1,0)*IF('Shoppable Services'!$E$4=$C130,1,0)*IF('Shoppable Services'!$D$4=$B130,1,0)*IF('Shoppable Services'!$C$4=$A130,1,0)*IF('Shoppable Services'!$B$4=AR$82,AR49,0)</f>
        <v>0</v>
      </c>
      <c r="AS130" s="3">
        <f>IF('Shoppable Services'!$F$4=$D130,1,0)*IF('Shoppable Services'!$E$4=$C130,1,0)*IF('Shoppable Services'!$D$4=$B130,1,0)*IF('Shoppable Services'!$C$4=$A130,1,0)*IF('Shoppable Services'!$B$4=AS$82,AS49,0)</f>
        <v>0</v>
      </c>
      <c r="AT130" s="3">
        <f>IF('Shoppable Services'!$F$4=$D130,1,0)*IF('Shoppable Services'!$E$4=$C130,1,0)*IF('Shoppable Services'!$D$4=$B130,1,0)*IF('Shoppable Services'!$C$4=$A130,1,0)*IF('Shoppable Services'!$B$4=AT$82,AT49,0)</f>
        <v>0</v>
      </c>
      <c r="AU130" s="3">
        <f>IF('Shoppable Services'!$F$4=$D130,1,0)*IF('Shoppable Services'!$E$4=$C130,1,0)*IF('Shoppable Services'!$D$4=$B130,1,0)*IF('Shoppable Services'!$C$4=$A130,1,0)*IF('Shoppable Services'!$B$4=AU$82,AU49,0)</f>
        <v>0</v>
      </c>
      <c r="AV130" s="3">
        <f>IF('Shoppable Services'!$F$4=$D130,1,0)*IF('Shoppable Services'!$E$4=$C130,1,0)*IF('Shoppable Services'!$D$4=$B130,1,0)*IF('Shoppable Services'!$C$4=$A130,1,0)*IF('Shoppable Services'!$B$4=AV$82,AV49,0)</f>
        <v>0</v>
      </c>
      <c r="AW130" s="3">
        <f>IF('Shoppable Services'!$F$4=$D130,1,0)*IF('Shoppable Services'!$E$4=$C130,1,0)*IF('Shoppable Services'!$D$4=$B130,1,0)*IF('Shoppable Services'!$C$4=$A130,1,0)*IF('Shoppable Services'!$B$4=AW$82,AW49,0)</f>
        <v>0</v>
      </c>
      <c r="AX130" s="3">
        <f>IF('Shoppable Services'!$F$4=$D130,1,0)*IF('Shoppable Services'!$E$4=$C130,1,0)*IF('Shoppable Services'!$D$4=$B130,1,0)*IF('Shoppable Services'!$C$4=$A130,1,0)*IF('Shoppable Services'!$B$4=AX$82,AX49,0)</f>
        <v>0</v>
      </c>
      <c r="AY130" s="3">
        <f>IF('Shoppable Services'!$F$4=$D130,1,0)*IF('Shoppable Services'!$E$4=$C130,1,0)*IF('Shoppable Services'!$D$4=$B130,1,0)*IF('Shoppable Services'!$C$4=$A130,1,0)*IF('Shoppable Services'!$B$4=AY$82,AY49,0)</f>
        <v>0</v>
      </c>
      <c r="AZ130" s="3">
        <f>IF('Shoppable Services'!$F$4=$D130,1,0)*IF('Shoppable Services'!$E$4=$C130,1,0)*IF('Shoppable Services'!$D$4=$B130,1,0)*IF('Shoppable Services'!$C$4=$A130,1,0)*IF('Shoppable Services'!$B$4=AZ$82,AZ49,0)</f>
        <v>0</v>
      </c>
      <c r="BA130" s="3">
        <f>IF('Shoppable Services'!$F$4=$D130,1,0)*IF('Shoppable Services'!$E$4=$C130,1,0)*IF('Shoppable Services'!$D$4=$B130,1,0)*IF('Shoppable Services'!$C$4=$A130,1,0)*IF('Shoppable Services'!$B$4=BA$82,BA49,0)</f>
        <v>0</v>
      </c>
      <c r="BB130" s="3">
        <f>IF('Shoppable Services'!$F$4=$D130,1,0)*IF('Shoppable Services'!$E$4=$C130,1,0)*IF('Shoppable Services'!$D$4=$B130,1,0)*IF('Shoppable Services'!$C$4=$A130,1,0)*IF('Shoppable Services'!$B$4=BB$82,BB49,0)</f>
        <v>0</v>
      </c>
      <c r="BC130" s="3">
        <f>IF('Shoppable Services'!$F$4=$D130,1,0)*IF('Shoppable Services'!$E$4=$C130,1,0)*IF('Shoppable Services'!$D$4=$B130,1,0)*IF('Shoppable Services'!$C$4=$A130,1,0)*IF('Shoppable Services'!$B$4=BC$82,BC49,0)</f>
        <v>0</v>
      </c>
      <c r="BD130" s="3">
        <f>IF('Shoppable Services'!$F$4=$D130,1,0)*IF('Shoppable Services'!$E$4=$C130,1,0)*IF('Shoppable Services'!$D$4=$B130,1,0)*IF('Shoppable Services'!$C$4=$A130,1,0)*IF('Shoppable Services'!$B$4=BD$82,BD49,0)</f>
        <v>0</v>
      </c>
      <c r="BE130" s="3">
        <f>IF('Shoppable Services'!$F$4=$D130,1,0)*IF('Shoppable Services'!$E$4=$C130,1,0)*IF('Shoppable Services'!$D$4=$B130,1,0)*IF('Shoppable Services'!$C$4=$A130,1,0)*IF('Shoppable Services'!$B$4=BE$82,BE49,0)</f>
        <v>0</v>
      </c>
      <c r="BF130" s="3">
        <f>IF('Shoppable Services'!$F$4=$D130,1,0)*IF('Shoppable Services'!$E$4=$C130,1,0)*IF('Shoppable Services'!$D$4=$B130,1,0)*IF('Shoppable Services'!$C$4=$A130,1,0)*IF('Shoppable Services'!$B$4=BF$82,BF49,0)</f>
        <v>0</v>
      </c>
      <c r="BG130" s="3">
        <f>IF('Shoppable Services'!$F$4=$D130,1,0)*IF('Shoppable Services'!$E$4=$C130,1,0)*IF('Shoppable Services'!$D$4=$B130,1,0)*IF('Shoppable Services'!$C$4=$A130,1,0)*IF('Shoppable Services'!$B$4=BG$82,BG49,0)</f>
        <v>0</v>
      </c>
    </row>
    <row r="131" spans="1:59">
      <c r="A131" t="s">
        <v>26</v>
      </c>
      <c r="B131" t="s">
        <v>27</v>
      </c>
      <c r="C131" t="s">
        <v>25</v>
      </c>
      <c r="D131" t="s">
        <v>9</v>
      </c>
      <c r="E131" s="3">
        <f>IF('Shoppable Services'!$F$4=$D131,1,0)*IF('Shoppable Services'!$E$4=$C131,1,0)*IF('Shoppable Services'!$D$4=$B131,1,0)*IF('Shoppable Services'!$C$4=$A131,1,0)*$E50</f>
        <v>0</v>
      </c>
      <c r="F131" s="3">
        <f>IF('Shoppable Services'!$F$4=$D131,1,0)*IF('Shoppable Services'!$E$4=$C131,1,0)*IF('Shoppable Services'!$D$4=$B131,1,0)*IF('Shoppable Services'!$C$4=$A131,1,0)*$F50</f>
        <v>0</v>
      </c>
      <c r="G131" s="3">
        <f>IF('Shoppable Services'!$F$4=$D131,1,0)*IF('Shoppable Services'!$E$4=$C131,1,0)*IF('Shoppable Services'!$D$4=$B131,1,0)*IF('Shoppable Services'!$C$4=$A131,1,0)*$G50</f>
        <v>0</v>
      </c>
      <c r="H131" s="3">
        <f>IF('Shoppable Services'!$F$4=$D131,1,0)*IF('Shoppable Services'!$E$4=$C131,1,0)*IF('Shoppable Services'!$D$4=$B131,1,0)*IF('Shoppable Services'!$C$4=$A131,1,0)*$H50</f>
        <v>0</v>
      </c>
      <c r="I131" s="3">
        <f>IF('Shoppable Services'!$F$4=$D131,1,0)*IF('Shoppable Services'!$E$4=$C131,1,0)*IF('Shoppable Services'!$D$4=$B131,1,0)*IF('Shoppable Services'!$C$4=$A131,1,0)*$I50</f>
        <v>0</v>
      </c>
      <c r="J131" s="3">
        <f>IF('Shoppable Services'!$F$4=$D131,1,0)*IF('Shoppable Services'!$E$4=$C131,1,0)*IF('Shoppable Services'!$D$4=$B131,1,0)*IF('Shoppable Services'!$C$4=$A131,1,0)*IF('Shoppable Services'!$B$4=J$82,J50,0)</f>
        <v>0</v>
      </c>
      <c r="K131" s="3">
        <f>IF('Shoppable Services'!$F$4=$D131,1,0)*IF('Shoppable Services'!$E$4=$C131,1,0)*IF('Shoppable Services'!$D$4=$B131,1,0)*IF('Shoppable Services'!$C$4=$A131,1,0)*IF('Shoppable Services'!$B$4=K$82,K50,0)</f>
        <v>0</v>
      </c>
      <c r="L131" s="3">
        <f>IF('Shoppable Services'!$F$4=$D131,1,0)*IF('Shoppable Services'!$E$4=$C131,1,0)*IF('Shoppable Services'!$D$4=$B131,1,0)*IF('Shoppable Services'!$C$4=$A131,1,0)*IF('Shoppable Services'!$B$4=L$82,L50,0)</f>
        <v>0</v>
      </c>
      <c r="M131" s="3">
        <f>IF('Shoppable Services'!$F$4=$D131,1,0)*IF('Shoppable Services'!$E$4=$C131,1,0)*IF('Shoppable Services'!$D$4=$B131,1,0)*IF('Shoppable Services'!$C$4=$A131,1,0)*IF('Shoppable Services'!$B$4=M$82,M50,0)</f>
        <v>0</v>
      </c>
      <c r="N131" s="3">
        <f>IF('Shoppable Services'!$F$4=$D131,1,0)*IF('Shoppable Services'!$E$4=$C131,1,0)*IF('Shoppable Services'!$D$4=$B131,1,0)*IF('Shoppable Services'!$C$4=$A131,1,0)*IF('Shoppable Services'!$B$4=N$82,N50,0)</f>
        <v>0</v>
      </c>
      <c r="O131" s="3">
        <f>IF('Shoppable Services'!$F$4=$D131,1,0)*IF('Shoppable Services'!$E$4=$C131,1,0)*IF('Shoppable Services'!$D$4=$B131,1,0)*IF('Shoppable Services'!$C$4=$A131,1,0)*IF('Shoppable Services'!$B$4=O$82,O50,0)</f>
        <v>0</v>
      </c>
      <c r="P131" s="3">
        <f>IF('Shoppable Services'!$F$4=$D131,1,0)*IF('Shoppable Services'!$E$4=$C131,1,0)*IF('Shoppable Services'!$D$4=$B131,1,0)*IF('Shoppable Services'!$C$4=$A131,1,0)*IF('Shoppable Services'!$B$4=P$82,P50,0)</f>
        <v>0</v>
      </c>
      <c r="Q131" s="3">
        <f>IF('Shoppable Services'!$F$4=$D131,1,0)*IF('Shoppable Services'!$E$4=$C131,1,0)*IF('Shoppable Services'!$D$4=$B131,1,0)*IF('Shoppable Services'!$C$4=$A131,1,0)*IF('Shoppable Services'!$B$4=Q$82,Q50,0)</f>
        <v>0</v>
      </c>
      <c r="R131" s="3">
        <f>IF('Shoppable Services'!$F$4=$D131,1,0)*IF('Shoppable Services'!$E$4=$C131,1,0)*IF('Shoppable Services'!$D$4=$B131,1,0)*IF('Shoppable Services'!$C$4=$A131,1,0)*IF('Shoppable Services'!$B$4=R$82,R50,0)</f>
        <v>0</v>
      </c>
      <c r="S131" s="3">
        <f>IF('Shoppable Services'!$F$4=$D131,1,0)*IF('Shoppable Services'!$E$4=$C131,1,0)*IF('Shoppable Services'!$D$4=$B131,1,0)*IF('Shoppable Services'!$C$4=$A131,1,0)*IF('Shoppable Services'!$B$4=S$82,S50,0)</f>
        <v>0</v>
      </c>
      <c r="T131" s="3">
        <f>IF('Shoppable Services'!$F$4=$D131,1,0)*IF('Shoppable Services'!$E$4=$C131,1,0)*IF('Shoppable Services'!$D$4=$B131,1,0)*IF('Shoppable Services'!$C$4=$A131,1,0)*IF('Shoppable Services'!$B$4=T$82,T50,0)</f>
        <v>0</v>
      </c>
      <c r="U131" s="3">
        <f>IF('Shoppable Services'!$F$4=$D131,1,0)*IF('Shoppable Services'!$E$4=$C131,1,0)*IF('Shoppable Services'!$D$4=$B131,1,0)*IF('Shoppable Services'!$C$4=$A131,1,0)*IF('Shoppable Services'!$B$4=U$82,U50,0)</f>
        <v>0</v>
      </c>
      <c r="V131" s="3">
        <f>IF('Shoppable Services'!$F$4=$D131,1,0)*IF('Shoppable Services'!$E$4=$C131,1,0)*IF('Shoppable Services'!$D$4=$B131,1,0)*IF('Shoppable Services'!$C$4=$A131,1,0)*IF('Shoppable Services'!$B$4=V$82,V50,0)</f>
        <v>0</v>
      </c>
      <c r="W131" s="3">
        <f>IF('Shoppable Services'!$F$4=$D131,1,0)*IF('Shoppable Services'!$E$4=$C131,1,0)*IF('Shoppable Services'!$D$4=$B131,1,0)*IF('Shoppable Services'!$C$4=$A131,1,0)*IF('Shoppable Services'!$B$4=W$82,W50,0)</f>
        <v>0</v>
      </c>
      <c r="X131" s="3">
        <f>IF('Shoppable Services'!$F$4=$D131,1,0)*IF('Shoppable Services'!$E$4=$C131,1,0)*IF('Shoppable Services'!$D$4=$B131,1,0)*IF('Shoppable Services'!$C$4=$A131,1,0)*IF('Shoppable Services'!$B$4=X$82,X50,0)</f>
        <v>0</v>
      </c>
      <c r="Y131" s="3">
        <f>IF('Shoppable Services'!$F$4=$D131,1,0)*IF('Shoppable Services'!$E$4=$C131,1,0)*IF('Shoppable Services'!$D$4=$B131,1,0)*IF('Shoppable Services'!$C$4=$A131,1,0)*IF('Shoppable Services'!$B$4=Y$82,Y50,0)</f>
        <v>0</v>
      </c>
      <c r="Z131" s="3">
        <f>IF('Shoppable Services'!$F$4=$D131,1,0)*IF('Shoppable Services'!$E$4=$C131,1,0)*IF('Shoppable Services'!$D$4=$B131,1,0)*IF('Shoppable Services'!$C$4=$A131,1,0)*IF('Shoppable Services'!$B$4=Z$82,Z50,0)</f>
        <v>0</v>
      </c>
      <c r="AA131" s="3">
        <f>IF('Shoppable Services'!$F$4=$D131,1,0)*IF('Shoppable Services'!$E$4=$C131,1,0)*IF('Shoppable Services'!$D$4=$B131,1,0)*IF('Shoppable Services'!$C$4=$A131,1,0)*IF('Shoppable Services'!$B$4=AA$82,AA50,0)</f>
        <v>0</v>
      </c>
      <c r="AB131" s="3">
        <f>IF('Shoppable Services'!$F$4=$D131,1,0)*IF('Shoppable Services'!$E$4=$C131,1,0)*IF('Shoppable Services'!$D$4=$B131,1,0)*IF('Shoppable Services'!$C$4=$A131,1,0)*IF('Shoppable Services'!$B$4=AB$82,AB50,0)</f>
        <v>0</v>
      </c>
      <c r="AC131" s="3">
        <f>IF('Shoppable Services'!$F$4=$D131,1,0)*IF('Shoppable Services'!$E$4=$C131,1,0)*IF('Shoppable Services'!$D$4=$B131,1,0)*IF('Shoppable Services'!$C$4=$A131,1,0)*IF('Shoppable Services'!$B$4=AC$82,AC50,0)</f>
        <v>0</v>
      </c>
      <c r="AD131" s="3">
        <f>IF('Shoppable Services'!$F$4=$D131,1,0)*IF('Shoppable Services'!$E$4=$C131,1,0)*IF('Shoppable Services'!$D$4=$B131,1,0)*IF('Shoppable Services'!$C$4=$A131,1,0)*IF('Shoppable Services'!$B$4=AD$82,AD50,0)</f>
        <v>0</v>
      </c>
      <c r="AE131" s="3">
        <f>IF('Shoppable Services'!$F$4=$D131,1,0)*IF('Shoppable Services'!$E$4=$C131,1,0)*IF('Shoppable Services'!$D$4=$B131,1,0)*IF('Shoppable Services'!$C$4=$A131,1,0)*IF('Shoppable Services'!$B$4=AE$82,AE50,0)</f>
        <v>0</v>
      </c>
      <c r="AF131" s="3">
        <f>IF('Shoppable Services'!$F$4=$D131,1,0)*IF('Shoppable Services'!$E$4=$C131,1,0)*IF('Shoppable Services'!$D$4=$B131,1,0)*IF('Shoppable Services'!$C$4=$A131,1,0)*IF('Shoppable Services'!$B$4=AF$82,AF50,0)</f>
        <v>0</v>
      </c>
      <c r="AG131" s="3">
        <f>IF('Shoppable Services'!$F$4=$D131,1,0)*IF('Shoppable Services'!$E$4=$C131,1,0)*IF('Shoppable Services'!$D$4=$B131,1,0)*IF('Shoppable Services'!$C$4=$A131,1,0)*IF('Shoppable Services'!$B$4=AG$82,AG50,0)</f>
        <v>0</v>
      </c>
      <c r="AH131" s="3">
        <f>IF('Shoppable Services'!$F$4=$D131,1,0)*IF('Shoppable Services'!$E$4=$C131,1,0)*IF('Shoppable Services'!$D$4=$B131,1,0)*IF('Shoppable Services'!$C$4=$A131,1,0)*IF('Shoppable Services'!$B$4=AH$82,AH50,0)</f>
        <v>0</v>
      </c>
      <c r="AI131" s="3">
        <f>IF('Shoppable Services'!$F$4=$D131,1,0)*IF('Shoppable Services'!$E$4=$C131,1,0)*IF('Shoppable Services'!$D$4=$B131,1,0)*IF('Shoppable Services'!$C$4=$A131,1,0)*IF('Shoppable Services'!$B$4=AI$82,AI50,0)</f>
        <v>0</v>
      </c>
      <c r="AJ131" s="3">
        <f>IF('Shoppable Services'!$F$4=$D131,1,0)*IF('Shoppable Services'!$E$4=$C131,1,0)*IF('Shoppable Services'!$D$4=$B131,1,0)*IF('Shoppable Services'!$C$4=$A131,1,0)*IF('Shoppable Services'!$B$4=AJ$82,AJ50,0)</f>
        <v>0</v>
      </c>
      <c r="AK131" s="3">
        <f>IF('Shoppable Services'!$F$4=$D131,1,0)*IF('Shoppable Services'!$E$4=$C131,1,0)*IF('Shoppable Services'!$D$4=$B131,1,0)*IF('Shoppable Services'!$C$4=$A131,1,0)*IF('Shoppable Services'!$B$4=AK$82,AK50,0)</f>
        <v>0</v>
      </c>
      <c r="AL131" s="3">
        <f>IF('Shoppable Services'!$F$4=$D131,1,0)*IF('Shoppable Services'!$E$4=$C131,1,0)*IF('Shoppable Services'!$D$4=$B131,1,0)*IF('Shoppable Services'!$C$4=$A131,1,0)*IF('Shoppable Services'!$B$4=AL$82,AL50,0)</f>
        <v>0</v>
      </c>
      <c r="AM131" s="3">
        <f>IF('Shoppable Services'!$F$4=$D131,1,0)*IF('Shoppable Services'!$E$4=$C131,1,0)*IF('Shoppable Services'!$D$4=$B131,1,0)*IF('Shoppable Services'!$C$4=$A131,1,0)*IF('Shoppable Services'!$B$4=AM$82,AM50,0)</f>
        <v>0</v>
      </c>
      <c r="AN131" s="3">
        <f>IF('Shoppable Services'!$F$4=$D131,1,0)*IF('Shoppable Services'!$E$4=$C131,1,0)*IF('Shoppable Services'!$D$4=$B131,1,0)*IF('Shoppable Services'!$C$4=$A131,1,0)*IF('Shoppable Services'!$B$4=AN$82,AN50,0)</f>
        <v>0</v>
      </c>
      <c r="AO131" s="3">
        <f>IF('Shoppable Services'!$F$4=$D131,1,0)*IF('Shoppable Services'!$E$4=$C131,1,0)*IF('Shoppable Services'!$D$4=$B131,1,0)*IF('Shoppable Services'!$C$4=$A131,1,0)*IF('Shoppable Services'!$B$4=AO$82,AO50,0)</f>
        <v>0</v>
      </c>
      <c r="AP131" s="3">
        <f>IF('Shoppable Services'!$F$4=$D131,1,0)*IF('Shoppable Services'!$E$4=$C131,1,0)*IF('Shoppable Services'!$D$4=$B131,1,0)*IF('Shoppable Services'!$C$4=$A131,1,0)*IF('Shoppable Services'!$B$4=AP$82,AP50,0)</f>
        <v>0</v>
      </c>
      <c r="AQ131" s="3">
        <f>IF('Shoppable Services'!$F$4=$D131,1,0)*IF('Shoppable Services'!$E$4=$C131,1,0)*IF('Shoppable Services'!$D$4=$B131,1,0)*IF('Shoppable Services'!$C$4=$A131,1,0)*IF('Shoppable Services'!$B$4=AQ$82,AQ50,0)</f>
        <v>0</v>
      </c>
      <c r="AR131" s="3">
        <f>IF('Shoppable Services'!$F$4=$D131,1,0)*IF('Shoppable Services'!$E$4=$C131,1,0)*IF('Shoppable Services'!$D$4=$B131,1,0)*IF('Shoppable Services'!$C$4=$A131,1,0)*IF('Shoppable Services'!$B$4=AR$82,AR50,0)</f>
        <v>0</v>
      </c>
      <c r="AS131" s="3">
        <f>IF('Shoppable Services'!$F$4=$D131,1,0)*IF('Shoppable Services'!$E$4=$C131,1,0)*IF('Shoppable Services'!$D$4=$B131,1,0)*IF('Shoppable Services'!$C$4=$A131,1,0)*IF('Shoppable Services'!$B$4=AS$82,AS50,0)</f>
        <v>0</v>
      </c>
      <c r="AT131" s="3">
        <f>IF('Shoppable Services'!$F$4=$D131,1,0)*IF('Shoppable Services'!$E$4=$C131,1,0)*IF('Shoppable Services'!$D$4=$B131,1,0)*IF('Shoppable Services'!$C$4=$A131,1,0)*IF('Shoppable Services'!$B$4=AT$82,AT50,0)</f>
        <v>0</v>
      </c>
      <c r="AU131" s="3">
        <f>IF('Shoppable Services'!$F$4=$D131,1,0)*IF('Shoppable Services'!$E$4=$C131,1,0)*IF('Shoppable Services'!$D$4=$B131,1,0)*IF('Shoppable Services'!$C$4=$A131,1,0)*IF('Shoppable Services'!$B$4=AU$82,AU50,0)</f>
        <v>0</v>
      </c>
      <c r="AV131" s="3">
        <f>IF('Shoppable Services'!$F$4=$D131,1,0)*IF('Shoppable Services'!$E$4=$C131,1,0)*IF('Shoppable Services'!$D$4=$B131,1,0)*IF('Shoppable Services'!$C$4=$A131,1,0)*IF('Shoppable Services'!$B$4=AV$82,AV50,0)</f>
        <v>0</v>
      </c>
      <c r="AW131" s="3">
        <f>IF('Shoppable Services'!$F$4=$D131,1,0)*IF('Shoppable Services'!$E$4=$C131,1,0)*IF('Shoppable Services'!$D$4=$B131,1,0)*IF('Shoppable Services'!$C$4=$A131,1,0)*IF('Shoppable Services'!$B$4=AW$82,AW50,0)</f>
        <v>0</v>
      </c>
      <c r="AX131" s="3">
        <f>IF('Shoppable Services'!$F$4=$D131,1,0)*IF('Shoppable Services'!$E$4=$C131,1,0)*IF('Shoppable Services'!$D$4=$B131,1,0)*IF('Shoppable Services'!$C$4=$A131,1,0)*IF('Shoppable Services'!$B$4=AX$82,AX50,0)</f>
        <v>0</v>
      </c>
      <c r="AY131" s="3">
        <f>IF('Shoppable Services'!$F$4=$D131,1,0)*IF('Shoppable Services'!$E$4=$C131,1,0)*IF('Shoppable Services'!$D$4=$B131,1,0)*IF('Shoppable Services'!$C$4=$A131,1,0)*IF('Shoppable Services'!$B$4=AY$82,AY50,0)</f>
        <v>0</v>
      </c>
      <c r="AZ131" s="3">
        <f>IF('Shoppable Services'!$F$4=$D131,1,0)*IF('Shoppable Services'!$E$4=$C131,1,0)*IF('Shoppable Services'!$D$4=$B131,1,0)*IF('Shoppable Services'!$C$4=$A131,1,0)*IF('Shoppable Services'!$B$4=AZ$82,AZ50,0)</f>
        <v>0</v>
      </c>
      <c r="BA131" s="3">
        <f>IF('Shoppable Services'!$F$4=$D131,1,0)*IF('Shoppable Services'!$E$4=$C131,1,0)*IF('Shoppable Services'!$D$4=$B131,1,0)*IF('Shoppable Services'!$C$4=$A131,1,0)*IF('Shoppable Services'!$B$4=BA$82,BA50,0)</f>
        <v>0</v>
      </c>
      <c r="BB131" s="3">
        <f>IF('Shoppable Services'!$F$4=$D131,1,0)*IF('Shoppable Services'!$E$4=$C131,1,0)*IF('Shoppable Services'!$D$4=$B131,1,0)*IF('Shoppable Services'!$C$4=$A131,1,0)*IF('Shoppable Services'!$B$4=BB$82,BB50,0)</f>
        <v>0</v>
      </c>
      <c r="BC131" s="3">
        <f>IF('Shoppable Services'!$F$4=$D131,1,0)*IF('Shoppable Services'!$E$4=$C131,1,0)*IF('Shoppable Services'!$D$4=$B131,1,0)*IF('Shoppable Services'!$C$4=$A131,1,0)*IF('Shoppable Services'!$B$4=BC$82,BC50,0)</f>
        <v>0</v>
      </c>
      <c r="BD131" s="3">
        <f>IF('Shoppable Services'!$F$4=$D131,1,0)*IF('Shoppable Services'!$E$4=$C131,1,0)*IF('Shoppable Services'!$D$4=$B131,1,0)*IF('Shoppable Services'!$C$4=$A131,1,0)*IF('Shoppable Services'!$B$4=BD$82,BD50,0)</f>
        <v>0</v>
      </c>
      <c r="BE131" s="3">
        <f>IF('Shoppable Services'!$F$4=$D131,1,0)*IF('Shoppable Services'!$E$4=$C131,1,0)*IF('Shoppable Services'!$D$4=$B131,1,0)*IF('Shoppable Services'!$C$4=$A131,1,0)*IF('Shoppable Services'!$B$4=BE$82,BE50,0)</f>
        <v>0</v>
      </c>
      <c r="BF131" s="3">
        <f>IF('Shoppable Services'!$F$4=$D131,1,0)*IF('Shoppable Services'!$E$4=$C131,1,0)*IF('Shoppable Services'!$D$4=$B131,1,0)*IF('Shoppable Services'!$C$4=$A131,1,0)*IF('Shoppable Services'!$B$4=BF$82,BF50,0)</f>
        <v>0</v>
      </c>
      <c r="BG131" s="3">
        <f>IF('Shoppable Services'!$F$4=$D131,1,0)*IF('Shoppable Services'!$E$4=$C131,1,0)*IF('Shoppable Services'!$D$4=$B131,1,0)*IF('Shoppable Services'!$C$4=$A131,1,0)*IF('Shoppable Services'!$B$4=BG$82,BG50,0)</f>
        <v>0</v>
      </c>
    </row>
    <row r="132" spans="1:59">
      <c r="A132" t="s">
        <v>26</v>
      </c>
      <c r="B132" t="s">
        <v>27</v>
      </c>
      <c r="C132" t="s">
        <v>25</v>
      </c>
      <c r="D132" t="s">
        <v>11</v>
      </c>
      <c r="E132" s="3">
        <f>IF('Shoppable Services'!$F$4=$D132,1,0)*IF('Shoppable Services'!$E$4=$C132,1,0)*IF('Shoppable Services'!$D$4=$B132,1,0)*IF('Shoppable Services'!$C$4=$A132,1,0)*$E51</f>
        <v>0</v>
      </c>
      <c r="F132" s="3">
        <f>IF('Shoppable Services'!$F$4=$D132,1,0)*IF('Shoppable Services'!$E$4=$C132,1,0)*IF('Shoppable Services'!$D$4=$B132,1,0)*IF('Shoppable Services'!$C$4=$A132,1,0)*$F51</f>
        <v>0</v>
      </c>
      <c r="G132" s="3">
        <f>IF('Shoppable Services'!$F$4=$D132,1,0)*IF('Shoppable Services'!$E$4=$C132,1,0)*IF('Shoppable Services'!$D$4=$B132,1,0)*IF('Shoppable Services'!$C$4=$A132,1,0)*$G51</f>
        <v>0</v>
      </c>
      <c r="H132" s="3">
        <f>IF('Shoppable Services'!$F$4=$D132,1,0)*IF('Shoppable Services'!$E$4=$C132,1,0)*IF('Shoppable Services'!$D$4=$B132,1,0)*IF('Shoppable Services'!$C$4=$A132,1,0)*$H51</f>
        <v>0</v>
      </c>
      <c r="I132" s="3">
        <f>IF('Shoppable Services'!$F$4=$D132,1,0)*IF('Shoppable Services'!$E$4=$C132,1,0)*IF('Shoppable Services'!$D$4=$B132,1,0)*IF('Shoppable Services'!$C$4=$A132,1,0)*$I51</f>
        <v>0</v>
      </c>
      <c r="J132" s="3">
        <f>IF('Shoppable Services'!$F$4=$D132,1,0)*IF('Shoppable Services'!$E$4=$C132,1,0)*IF('Shoppable Services'!$D$4=$B132,1,0)*IF('Shoppable Services'!$C$4=$A132,1,0)*IF('Shoppable Services'!$B$4=J$82,J51,0)</f>
        <v>0</v>
      </c>
      <c r="K132" s="3">
        <f>IF('Shoppable Services'!$F$4=$D132,1,0)*IF('Shoppable Services'!$E$4=$C132,1,0)*IF('Shoppable Services'!$D$4=$B132,1,0)*IF('Shoppable Services'!$C$4=$A132,1,0)*IF('Shoppable Services'!$B$4=K$82,K51,0)</f>
        <v>0</v>
      </c>
      <c r="L132" s="3">
        <f>IF('Shoppable Services'!$F$4=$D132,1,0)*IF('Shoppable Services'!$E$4=$C132,1,0)*IF('Shoppable Services'!$D$4=$B132,1,0)*IF('Shoppable Services'!$C$4=$A132,1,0)*IF('Shoppable Services'!$B$4=L$82,L51,0)</f>
        <v>0</v>
      </c>
      <c r="M132" s="3">
        <f>IF('Shoppable Services'!$F$4=$D132,1,0)*IF('Shoppable Services'!$E$4=$C132,1,0)*IF('Shoppable Services'!$D$4=$B132,1,0)*IF('Shoppable Services'!$C$4=$A132,1,0)*IF('Shoppable Services'!$B$4=M$82,M51,0)</f>
        <v>0</v>
      </c>
      <c r="N132" s="3">
        <f>IF('Shoppable Services'!$F$4=$D132,1,0)*IF('Shoppable Services'!$E$4=$C132,1,0)*IF('Shoppable Services'!$D$4=$B132,1,0)*IF('Shoppable Services'!$C$4=$A132,1,0)*IF('Shoppable Services'!$B$4=N$82,N51,0)</f>
        <v>0</v>
      </c>
      <c r="O132" s="3">
        <f>IF('Shoppable Services'!$F$4=$D132,1,0)*IF('Shoppable Services'!$E$4=$C132,1,0)*IF('Shoppable Services'!$D$4=$B132,1,0)*IF('Shoppable Services'!$C$4=$A132,1,0)*IF('Shoppable Services'!$B$4=O$82,O51,0)</f>
        <v>0</v>
      </c>
      <c r="P132" s="3">
        <f>IF('Shoppable Services'!$F$4=$D132,1,0)*IF('Shoppable Services'!$E$4=$C132,1,0)*IF('Shoppable Services'!$D$4=$B132,1,0)*IF('Shoppable Services'!$C$4=$A132,1,0)*IF('Shoppable Services'!$B$4=P$82,P51,0)</f>
        <v>0</v>
      </c>
      <c r="Q132" s="3">
        <f>IF('Shoppable Services'!$F$4=$D132,1,0)*IF('Shoppable Services'!$E$4=$C132,1,0)*IF('Shoppable Services'!$D$4=$B132,1,0)*IF('Shoppable Services'!$C$4=$A132,1,0)*IF('Shoppable Services'!$B$4=Q$82,Q51,0)</f>
        <v>0</v>
      </c>
      <c r="R132" s="3">
        <f>IF('Shoppable Services'!$F$4=$D132,1,0)*IF('Shoppable Services'!$E$4=$C132,1,0)*IF('Shoppable Services'!$D$4=$B132,1,0)*IF('Shoppable Services'!$C$4=$A132,1,0)*IF('Shoppable Services'!$B$4=R$82,R51,0)</f>
        <v>0</v>
      </c>
      <c r="S132" s="3">
        <f>IF('Shoppable Services'!$F$4=$D132,1,0)*IF('Shoppable Services'!$E$4=$C132,1,0)*IF('Shoppable Services'!$D$4=$B132,1,0)*IF('Shoppable Services'!$C$4=$A132,1,0)*IF('Shoppable Services'!$B$4=S$82,S51,0)</f>
        <v>0</v>
      </c>
      <c r="T132" s="3">
        <f>IF('Shoppable Services'!$F$4=$D132,1,0)*IF('Shoppable Services'!$E$4=$C132,1,0)*IF('Shoppable Services'!$D$4=$B132,1,0)*IF('Shoppable Services'!$C$4=$A132,1,0)*IF('Shoppable Services'!$B$4=T$82,T51,0)</f>
        <v>0</v>
      </c>
      <c r="U132" s="3">
        <f>IF('Shoppable Services'!$F$4=$D132,1,0)*IF('Shoppable Services'!$E$4=$C132,1,0)*IF('Shoppable Services'!$D$4=$B132,1,0)*IF('Shoppable Services'!$C$4=$A132,1,0)*IF('Shoppable Services'!$B$4=U$82,U51,0)</f>
        <v>0</v>
      </c>
      <c r="V132" s="3">
        <f>IF('Shoppable Services'!$F$4=$D132,1,0)*IF('Shoppable Services'!$E$4=$C132,1,0)*IF('Shoppable Services'!$D$4=$B132,1,0)*IF('Shoppable Services'!$C$4=$A132,1,0)*IF('Shoppable Services'!$B$4=V$82,V51,0)</f>
        <v>0</v>
      </c>
      <c r="W132" s="3">
        <f>IF('Shoppable Services'!$F$4=$D132,1,0)*IF('Shoppable Services'!$E$4=$C132,1,0)*IF('Shoppable Services'!$D$4=$B132,1,0)*IF('Shoppable Services'!$C$4=$A132,1,0)*IF('Shoppable Services'!$B$4=W$82,W51,0)</f>
        <v>0</v>
      </c>
      <c r="X132" s="3">
        <f>IF('Shoppable Services'!$F$4=$D132,1,0)*IF('Shoppable Services'!$E$4=$C132,1,0)*IF('Shoppable Services'!$D$4=$B132,1,0)*IF('Shoppable Services'!$C$4=$A132,1,0)*IF('Shoppable Services'!$B$4=X$82,X51,0)</f>
        <v>0</v>
      </c>
      <c r="Y132" s="3">
        <f>IF('Shoppable Services'!$F$4=$D132,1,0)*IF('Shoppable Services'!$E$4=$C132,1,0)*IF('Shoppable Services'!$D$4=$B132,1,0)*IF('Shoppable Services'!$C$4=$A132,1,0)*IF('Shoppable Services'!$B$4=Y$82,Y51,0)</f>
        <v>0</v>
      </c>
      <c r="Z132" s="3">
        <f>IF('Shoppable Services'!$F$4=$D132,1,0)*IF('Shoppable Services'!$E$4=$C132,1,0)*IF('Shoppable Services'!$D$4=$B132,1,0)*IF('Shoppable Services'!$C$4=$A132,1,0)*IF('Shoppable Services'!$B$4=Z$82,Z51,0)</f>
        <v>0</v>
      </c>
      <c r="AA132" s="3">
        <f>IF('Shoppable Services'!$F$4=$D132,1,0)*IF('Shoppable Services'!$E$4=$C132,1,0)*IF('Shoppable Services'!$D$4=$B132,1,0)*IF('Shoppable Services'!$C$4=$A132,1,0)*IF('Shoppable Services'!$B$4=AA$82,AA51,0)</f>
        <v>0</v>
      </c>
      <c r="AB132" s="3">
        <f>IF('Shoppable Services'!$F$4=$D132,1,0)*IF('Shoppable Services'!$E$4=$C132,1,0)*IF('Shoppable Services'!$D$4=$B132,1,0)*IF('Shoppable Services'!$C$4=$A132,1,0)*IF('Shoppable Services'!$B$4=AB$82,AB51,0)</f>
        <v>0</v>
      </c>
      <c r="AC132" s="3">
        <f>IF('Shoppable Services'!$F$4=$D132,1,0)*IF('Shoppable Services'!$E$4=$C132,1,0)*IF('Shoppable Services'!$D$4=$B132,1,0)*IF('Shoppable Services'!$C$4=$A132,1,0)*IF('Shoppable Services'!$B$4=AC$82,AC51,0)</f>
        <v>0</v>
      </c>
      <c r="AD132" s="3">
        <f>IF('Shoppable Services'!$F$4=$D132,1,0)*IF('Shoppable Services'!$E$4=$C132,1,0)*IF('Shoppable Services'!$D$4=$B132,1,0)*IF('Shoppable Services'!$C$4=$A132,1,0)*IF('Shoppable Services'!$B$4=AD$82,AD51,0)</f>
        <v>0</v>
      </c>
      <c r="AE132" s="3">
        <f>IF('Shoppable Services'!$F$4=$D132,1,0)*IF('Shoppable Services'!$E$4=$C132,1,0)*IF('Shoppable Services'!$D$4=$B132,1,0)*IF('Shoppable Services'!$C$4=$A132,1,0)*IF('Shoppable Services'!$B$4=AE$82,AE51,0)</f>
        <v>0</v>
      </c>
      <c r="AF132" s="3">
        <f>IF('Shoppable Services'!$F$4=$D132,1,0)*IF('Shoppable Services'!$E$4=$C132,1,0)*IF('Shoppable Services'!$D$4=$B132,1,0)*IF('Shoppable Services'!$C$4=$A132,1,0)*IF('Shoppable Services'!$B$4=AF$82,AF51,0)</f>
        <v>0</v>
      </c>
      <c r="AG132" s="3">
        <f>IF('Shoppable Services'!$F$4=$D132,1,0)*IF('Shoppable Services'!$E$4=$C132,1,0)*IF('Shoppable Services'!$D$4=$B132,1,0)*IF('Shoppable Services'!$C$4=$A132,1,0)*IF('Shoppable Services'!$B$4=AG$82,AG51,0)</f>
        <v>0</v>
      </c>
      <c r="AH132" s="3">
        <f>IF('Shoppable Services'!$F$4=$D132,1,0)*IF('Shoppable Services'!$E$4=$C132,1,0)*IF('Shoppable Services'!$D$4=$B132,1,0)*IF('Shoppable Services'!$C$4=$A132,1,0)*IF('Shoppable Services'!$B$4=AH$82,AH51,0)</f>
        <v>0</v>
      </c>
      <c r="AI132" s="3">
        <f>IF('Shoppable Services'!$F$4=$D132,1,0)*IF('Shoppable Services'!$E$4=$C132,1,0)*IF('Shoppable Services'!$D$4=$B132,1,0)*IF('Shoppable Services'!$C$4=$A132,1,0)*IF('Shoppable Services'!$B$4=AI$82,AI51,0)</f>
        <v>0</v>
      </c>
      <c r="AJ132" s="3">
        <f>IF('Shoppable Services'!$F$4=$D132,1,0)*IF('Shoppable Services'!$E$4=$C132,1,0)*IF('Shoppable Services'!$D$4=$B132,1,0)*IF('Shoppable Services'!$C$4=$A132,1,0)*IF('Shoppable Services'!$B$4=AJ$82,AJ51,0)</f>
        <v>0</v>
      </c>
      <c r="AK132" s="3">
        <f>IF('Shoppable Services'!$F$4=$D132,1,0)*IF('Shoppable Services'!$E$4=$C132,1,0)*IF('Shoppable Services'!$D$4=$B132,1,0)*IF('Shoppable Services'!$C$4=$A132,1,0)*IF('Shoppable Services'!$B$4=AK$82,AK51,0)</f>
        <v>0</v>
      </c>
      <c r="AL132" s="3">
        <f>IF('Shoppable Services'!$F$4=$D132,1,0)*IF('Shoppable Services'!$E$4=$C132,1,0)*IF('Shoppable Services'!$D$4=$B132,1,0)*IF('Shoppable Services'!$C$4=$A132,1,0)*IF('Shoppable Services'!$B$4=AL$82,AL51,0)</f>
        <v>0</v>
      </c>
      <c r="AM132" s="3">
        <f>IF('Shoppable Services'!$F$4=$D132,1,0)*IF('Shoppable Services'!$E$4=$C132,1,0)*IF('Shoppable Services'!$D$4=$B132,1,0)*IF('Shoppable Services'!$C$4=$A132,1,0)*IF('Shoppable Services'!$B$4=AM$82,AM51,0)</f>
        <v>0</v>
      </c>
      <c r="AN132" s="3">
        <f>IF('Shoppable Services'!$F$4=$D132,1,0)*IF('Shoppable Services'!$E$4=$C132,1,0)*IF('Shoppable Services'!$D$4=$B132,1,0)*IF('Shoppable Services'!$C$4=$A132,1,0)*IF('Shoppable Services'!$B$4=AN$82,AN51,0)</f>
        <v>0</v>
      </c>
      <c r="AO132" s="3">
        <f>IF('Shoppable Services'!$F$4=$D132,1,0)*IF('Shoppable Services'!$E$4=$C132,1,0)*IF('Shoppable Services'!$D$4=$B132,1,0)*IF('Shoppable Services'!$C$4=$A132,1,0)*IF('Shoppable Services'!$B$4=AO$82,AO51,0)</f>
        <v>0</v>
      </c>
      <c r="AP132" s="3">
        <f>IF('Shoppable Services'!$F$4=$D132,1,0)*IF('Shoppable Services'!$E$4=$C132,1,0)*IF('Shoppable Services'!$D$4=$B132,1,0)*IF('Shoppable Services'!$C$4=$A132,1,0)*IF('Shoppable Services'!$B$4=AP$82,AP51,0)</f>
        <v>0</v>
      </c>
      <c r="AQ132" s="3">
        <f>IF('Shoppable Services'!$F$4=$D132,1,0)*IF('Shoppable Services'!$E$4=$C132,1,0)*IF('Shoppable Services'!$D$4=$B132,1,0)*IF('Shoppable Services'!$C$4=$A132,1,0)*IF('Shoppable Services'!$B$4=AQ$82,AQ51,0)</f>
        <v>0</v>
      </c>
      <c r="AR132" s="3">
        <f>IF('Shoppable Services'!$F$4=$D132,1,0)*IF('Shoppable Services'!$E$4=$C132,1,0)*IF('Shoppable Services'!$D$4=$B132,1,0)*IF('Shoppable Services'!$C$4=$A132,1,0)*IF('Shoppable Services'!$B$4=AR$82,AR51,0)</f>
        <v>0</v>
      </c>
      <c r="AS132" s="3">
        <f>IF('Shoppable Services'!$F$4=$D132,1,0)*IF('Shoppable Services'!$E$4=$C132,1,0)*IF('Shoppable Services'!$D$4=$B132,1,0)*IF('Shoppable Services'!$C$4=$A132,1,0)*IF('Shoppable Services'!$B$4=AS$82,AS51,0)</f>
        <v>0</v>
      </c>
      <c r="AT132" s="3">
        <f>IF('Shoppable Services'!$F$4=$D132,1,0)*IF('Shoppable Services'!$E$4=$C132,1,0)*IF('Shoppable Services'!$D$4=$B132,1,0)*IF('Shoppable Services'!$C$4=$A132,1,0)*IF('Shoppable Services'!$B$4=AT$82,AT51,0)</f>
        <v>0</v>
      </c>
      <c r="AU132" s="3">
        <f>IF('Shoppable Services'!$F$4=$D132,1,0)*IF('Shoppable Services'!$E$4=$C132,1,0)*IF('Shoppable Services'!$D$4=$B132,1,0)*IF('Shoppable Services'!$C$4=$A132,1,0)*IF('Shoppable Services'!$B$4=AU$82,AU51,0)</f>
        <v>0</v>
      </c>
      <c r="AV132" s="3">
        <f>IF('Shoppable Services'!$F$4=$D132,1,0)*IF('Shoppable Services'!$E$4=$C132,1,0)*IF('Shoppable Services'!$D$4=$B132,1,0)*IF('Shoppable Services'!$C$4=$A132,1,0)*IF('Shoppable Services'!$B$4=AV$82,AV51,0)</f>
        <v>0</v>
      </c>
      <c r="AW132" s="3">
        <f>IF('Shoppable Services'!$F$4=$D132,1,0)*IF('Shoppable Services'!$E$4=$C132,1,0)*IF('Shoppable Services'!$D$4=$B132,1,0)*IF('Shoppable Services'!$C$4=$A132,1,0)*IF('Shoppable Services'!$B$4=AW$82,AW51,0)</f>
        <v>0</v>
      </c>
      <c r="AX132" s="3">
        <f>IF('Shoppable Services'!$F$4=$D132,1,0)*IF('Shoppable Services'!$E$4=$C132,1,0)*IF('Shoppable Services'!$D$4=$B132,1,0)*IF('Shoppable Services'!$C$4=$A132,1,0)*IF('Shoppable Services'!$B$4=AX$82,AX51,0)</f>
        <v>0</v>
      </c>
      <c r="AY132" s="3">
        <f>IF('Shoppable Services'!$F$4=$D132,1,0)*IF('Shoppable Services'!$E$4=$C132,1,0)*IF('Shoppable Services'!$D$4=$B132,1,0)*IF('Shoppable Services'!$C$4=$A132,1,0)*IF('Shoppable Services'!$B$4=AY$82,AY51,0)</f>
        <v>0</v>
      </c>
      <c r="AZ132" s="3">
        <f>IF('Shoppable Services'!$F$4=$D132,1,0)*IF('Shoppable Services'!$E$4=$C132,1,0)*IF('Shoppable Services'!$D$4=$B132,1,0)*IF('Shoppable Services'!$C$4=$A132,1,0)*IF('Shoppable Services'!$B$4=AZ$82,AZ51,0)</f>
        <v>0</v>
      </c>
      <c r="BA132" s="3">
        <f>IF('Shoppable Services'!$F$4=$D132,1,0)*IF('Shoppable Services'!$E$4=$C132,1,0)*IF('Shoppable Services'!$D$4=$B132,1,0)*IF('Shoppable Services'!$C$4=$A132,1,0)*IF('Shoppable Services'!$B$4=BA$82,BA51,0)</f>
        <v>0</v>
      </c>
      <c r="BB132" s="3">
        <f>IF('Shoppable Services'!$F$4=$D132,1,0)*IF('Shoppable Services'!$E$4=$C132,1,0)*IF('Shoppable Services'!$D$4=$B132,1,0)*IF('Shoppable Services'!$C$4=$A132,1,0)*IF('Shoppable Services'!$B$4=BB$82,BB51,0)</f>
        <v>0</v>
      </c>
      <c r="BC132" s="3">
        <f>IF('Shoppable Services'!$F$4=$D132,1,0)*IF('Shoppable Services'!$E$4=$C132,1,0)*IF('Shoppable Services'!$D$4=$B132,1,0)*IF('Shoppable Services'!$C$4=$A132,1,0)*IF('Shoppable Services'!$B$4=BC$82,BC51,0)</f>
        <v>0</v>
      </c>
      <c r="BD132" s="3">
        <f>IF('Shoppable Services'!$F$4=$D132,1,0)*IF('Shoppable Services'!$E$4=$C132,1,0)*IF('Shoppable Services'!$D$4=$B132,1,0)*IF('Shoppable Services'!$C$4=$A132,1,0)*IF('Shoppable Services'!$B$4=BD$82,BD51,0)</f>
        <v>0</v>
      </c>
      <c r="BE132" s="3">
        <f>IF('Shoppable Services'!$F$4=$D132,1,0)*IF('Shoppable Services'!$E$4=$C132,1,0)*IF('Shoppable Services'!$D$4=$B132,1,0)*IF('Shoppable Services'!$C$4=$A132,1,0)*IF('Shoppable Services'!$B$4=BE$82,BE51,0)</f>
        <v>0</v>
      </c>
      <c r="BF132" s="3">
        <f>IF('Shoppable Services'!$F$4=$D132,1,0)*IF('Shoppable Services'!$E$4=$C132,1,0)*IF('Shoppable Services'!$D$4=$B132,1,0)*IF('Shoppable Services'!$C$4=$A132,1,0)*IF('Shoppable Services'!$B$4=BF$82,BF51,0)</f>
        <v>0</v>
      </c>
      <c r="BG132" s="3">
        <f>IF('Shoppable Services'!$F$4=$D132,1,0)*IF('Shoppable Services'!$E$4=$C132,1,0)*IF('Shoppable Services'!$D$4=$B132,1,0)*IF('Shoppable Services'!$C$4=$A132,1,0)*IF('Shoppable Services'!$B$4=BG$82,BG51,0)</f>
        <v>0</v>
      </c>
    </row>
    <row r="133" spans="1:59">
      <c r="A133" t="s">
        <v>26</v>
      </c>
      <c r="B133" t="s">
        <v>38</v>
      </c>
      <c r="C133" t="s">
        <v>10</v>
      </c>
      <c r="D133" t="s">
        <v>9</v>
      </c>
      <c r="E133" s="3">
        <f>IF('Shoppable Services'!$F$4=$D133,1,0)*IF('Shoppable Services'!$E$4=$C133,1,0)*IF('Shoppable Services'!$D$4=$B133,1,0)*IF('Shoppable Services'!$C$4=$A133,1,0)*$E52</f>
        <v>0</v>
      </c>
      <c r="F133" s="3">
        <f>IF('Shoppable Services'!$F$4=$D133,1,0)*IF('Shoppable Services'!$E$4=$C133,1,0)*IF('Shoppable Services'!$D$4=$B133,1,0)*IF('Shoppable Services'!$C$4=$A133,1,0)*$F52</f>
        <v>0</v>
      </c>
      <c r="G133" s="3">
        <f>IF('Shoppable Services'!$F$4=$D133,1,0)*IF('Shoppable Services'!$E$4=$C133,1,0)*IF('Shoppable Services'!$D$4=$B133,1,0)*IF('Shoppable Services'!$C$4=$A133,1,0)*$G52</f>
        <v>0</v>
      </c>
      <c r="H133" s="3">
        <f>IF('Shoppable Services'!$F$4=$D133,1,0)*IF('Shoppable Services'!$E$4=$C133,1,0)*IF('Shoppable Services'!$D$4=$B133,1,0)*IF('Shoppable Services'!$C$4=$A133,1,0)*$H52</f>
        <v>0</v>
      </c>
      <c r="I133" s="3">
        <f>IF('Shoppable Services'!$F$4=$D133,1,0)*IF('Shoppable Services'!$E$4=$C133,1,0)*IF('Shoppable Services'!$D$4=$B133,1,0)*IF('Shoppable Services'!$C$4=$A133,1,0)*$I52</f>
        <v>0</v>
      </c>
      <c r="J133" s="3">
        <f>IF('Shoppable Services'!$F$4=$D133,1,0)*IF('Shoppable Services'!$E$4=$C133,1,0)*IF('Shoppable Services'!$D$4=$B133,1,0)*IF('Shoppable Services'!$C$4=$A133,1,0)*IF('Shoppable Services'!$B$4=J$82,J52,0)</f>
        <v>0</v>
      </c>
      <c r="K133" s="3">
        <f>IF('Shoppable Services'!$F$4=$D133,1,0)*IF('Shoppable Services'!$E$4=$C133,1,0)*IF('Shoppable Services'!$D$4=$B133,1,0)*IF('Shoppable Services'!$C$4=$A133,1,0)*IF('Shoppable Services'!$B$4=K$82,K52,0)</f>
        <v>0</v>
      </c>
      <c r="L133" s="3">
        <f>IF('Shoppable Services'!$F$4=$D133,1,0)*IF('Shoppable Services'!$E$4=$C133,1,0)*IF('Shoppable Services'!$D$4=$B133,1,0)*IF('Shoppable Services'!$C$4=$A133,1,0)*IF('Shoppable Services'!$B$4=L$82,L52,0)</f>
        <v>0</v>
      </c>
      <c r="M133" s="3">
        <f>IF('Shoppable Services'!$F$4=$D133,1,0)*IF('Shoppable Services'!$E$4=$C133,1,0)*IF('Shoppable Services'!$D$4=$B133,1,0)*IF('Shoppable Services'!$C$4=$A133,1,0)*IF('Shoppable Services'!$B$4=M$82,M52,0)</f>
        <v>0</v>
      </c>
      <c r="N133" s="3">
        <f>IF('Shoppable Services'!$F$4=$D133,1,0)*IF('Shoppable Services'!$E$4=$C133,1,0)*IF('Shoppable Services'!$D$4=$B133,1,0)*IF('Shoppable Services'!$C$4=$A133,1,0)*IF('Shoppable Services'!$B$4=N$82,N52,0)</f>
        <v>0</v>
      </c>
      <c r="O133" s="3">
        <f>IF('Shoppable Services'!$F$4=$D133,1,0)*IF('Shoppable Services'!$E$4=$C133,1,0)*IF('Shoppable Services'!$D$4=$B133,1,0)*IF('Shoppable Services'!$C$4=$A133,1,0)*IF('Shoppable Services'!$B$4=O$82,O52,0)</f>
        <v>0</v>
      </c>
      <c r="P133" s="3">
        <f>IF('Shoppable Services'!$F$4=$D133,1,0)*IF('Shoppable Services'!$E$4=$C133,1,0)*IF('Shoppable Services'!$D$4=$B133,1,0)*IF('Shoppable Services'!$C$4=$A133,1,0)*IF('Shoppable Services'!$B$4=P$82,P52,0)</f>
        <v>0</v>
      </c>
      <c r="Q133" s="3">
        <f>IF('Shoppable Services'!$F$4=$D133,1,0)*IF('Shoppable Services'!$E$4=$C133,1,0)*IF('Shoppable Services'!$D$4=$B133,1,0)*IF('Shoppable Services'!$C$4=$A133,1,0)*IF('Shoppable Services'!$B$4=Q$82,Q52,0)</f>
        <v>0</v>
      </c>
      <c r="R133" s="3">
        <f>IF('Shoppable Services'!$F$4=$D133,1,0)*IF('Shoppable Services'!$E$4=$C133,1,0)*IF('Shoppable Services'!$D$4=$B133,1,0)*IF('Shoppable Services'!$C$4=$A133,1,0)*IF('Shoppable Services'!$B$4=R$82,R52,0)</f>
        <v>0</v>
      </c>
      <c r="S133" s="3">
        <f>IF('Shoppable Services'!$F$4=$D133,1,0)*IF('Shoppable Services'!$E$4=$C133,1,0)*IF('Shoppable Services'!$D$4=$B133,1,0)*IF('Shoppable Services'!$C$4=$A133,1,0)*IF('Shoppable Services'!$B$4=S$82,S52,0)</f>
        <v>0</v>
      </c>
      <c r="T133" s="3">
        <f>IF('Shoppable Services'!$F$4=$D133,1,0)*IF('Shoppable Services'!$E$4=$C133,1,0)*IF('Shoppable Services'!$D$4=$B133,1,0)*IF('Shoppable Services'!$C$4=$A133,1,0)*IF('Shoppable Services'!$B$4=T$82,T52,0)</f>
        <v>0</v>
      </c>
      <c r="U133" s="3">
        <f>IF('Shoppable Services'!$F$4=$D133,1,0)*IF('Shoppable Services'!$E$4=$C133,1,0)*IF('Shoppable Services'!$D$4=$B133,1,0)*IF('Shoppable Services'!$C$4=$A133,1,0)*IF('Shoppable Services'!$B$4=U$82,U52,0)</f>
        <v>0</v>
      </c>
      <c r="V133" s="3">
        <f>IF('Shoppable Services'!$F$4=$D133,1,0)*IF('Shoppable Services'!$E$4=$C133,1,0)*IF('Shoppable Services'!$D$4=$B133,1,0)*IF('Shoppable Services'!$C$4=$A133,1,0)*IF('Shoppable Services'!$B$4=V$82,V52,0)</f>
        <v>0</v>
      </c>
      <c r="W133" s="3">
        <f>IF('Shoppable Services'!$F$4=$D133,1,0)*IF('Shoppable Services'!$E$4=$C133,1,0)*IF('Shoppable Services'!$D$4=$B133,1,0)*IF('Shoppable Services'!$C$4=$A133,1,0)*IF('Shoppable Services'!$B$4=W$82,W52,0)</f>
        <v>0</v>
      </c>
      <c r="X133" s="3">
        <f>IF('Shoppable Services'!$F$4=$D133,1,0)*IF('Shoppable Services'!$E$4=$C133,1,0)*IF('Shoppable Services'!$D$4=$B133,1,0)*IF('Shoppable Services'!$C$4=$A133,1,0)*IF('Shoppable Services'!$B$4=X$82,X52,0)</f>
        <v>0</v>
      </c>
      <c r="Y133" s="3">
        <f>IF('Shoppable Services'!$F$4=$D133,1,0)*IF('Shoppable Services'!$E$4=$C133,1,0)*IF('Shoppable Services'!$D$4=$B133,1,0)*IF('Shoppable Services'!$C$4=$A133,1,0)*IF('Shoppable Services'!$B$4=Y$82,Y52,0)</f>
        <v>0</v>
      </c>
      <c r="Z133" s="3">
        <f>IF('Shoppable Services'!$F$4=$D133,1,0)*IF('Shoppable Services'!$E$4=$C133,1,0)*IF('Shoppable Services'!$D$4=$B133,1,0)*IF('Shoppable Services'!$C$4=$A133,1,0)*IF('Shoppable Services'!$B$4=Z$82,Z52,0)</f>
        <v>0</v>
      </c>
      <c r="AA133" s="3">
        <f>IF('Shoppable Services'!$F$4=$D133,1,0)*IF('Shoppable Services'!$E$4=$C133,1,0)*IF('Shoppable Services'!$D$4=$B133,1,0)*IF('Shoppable Services'!$C$4=$A133,1,0)*IF('Shoppable Services'!$B$4=AA$82,AA52,0)</f>
        <v>0</v>
      </c>
      <c r="AB133" s="3">
        <f>IF('Shoppable Services'!$F$4=$D133,1,0)*IF('Shoppable Services'!$E$4=$C133,1,0)*IF('Shoppable Services'!$D$4=$B133,1,0)*IF('Shoppable Services'!$C$4=$A133,1,0)*IF('Shoppable Services'!$B$4=AB$82,AB52,0)</f>
        <v>0</v>
      </c>
      <c r="AC133" s="3">
        <f>IF('Shoppable Services'!$F$4=$D133,1,0)*IF('Shoppable Services'!$E$4=$C133,1,0)*IF('Shoppable Services'!$D$4=$B133,1,0)*IF('Shoppable Services'!$C$4=$A133,1,0)*IF('Shoppable Services'!$B$4=AC$82,AC52,0)</f>
        <v>0</v>
      </c>
      <c r="AD133" s="3">
        <f>IF('Shoppable Services'!$F$4=$D133,1,0)*IF('Shoppable Services'!$E$4=$C133,1,0)*IF('Shoppable Services'!$D$4=$B133,1,0)*IF('Shoppable Services'!$C$4=$A133,1,0)*IF('Shoppable Services'!$B$4=AD$82,AD52,0)</f>
        <v>0</v>
      </c>
      <c r="AE133" s="3">
        <f>IF('Shoppable Services'!$F$4=$D133,1,0)*IF('Shoppable Services'!$E$4=$C133,1,0)*IF('Shoppable Services'!$D$4=$B133,1,0)*IF('Shoppable Services'!$C$4=$A133,1,0)*IF('Shoppable Services'!$B$4=AE$82,AE52,0)</f>
        <v>0</v>
      </c>
      <c r="AF133" s="3">
        <f>IF('Shoppable Services'!$F$4=$D133,1,0)*IF('Shoppable Services'!$E$4=$C133,1,0)*IF('Shoppable Services'!$D$4=$B133,1,0)*IF('Shoppable Services'!$C$4=$A133,1,0)*IF('Shoppable Services'!$B$4=AF$82,AF52,0)</f>
        <v>0</v>
      </c>
      <c r="AG133" s="3">
        <f>IF('Shoppable Services'!$F$4=$D133,1,0)*IF('Shoppable Services'!$E$4=$C133,1,0)*IF('Shoppable Services'!$D$4=$B133,1,0)*IF('Shoppable Services'!$C$4=$A133,1,0)*IF('Shoppable Services'!$B$4=AG$82,AG52,0)</f>
        <v>0</v>
      </c>
      <c r="AH133" s="3">
        <f>IF('Shoppable Services'!$F$4=$D133,1,0)*IF('Shoppable Services'!$E$4=$C133,1,0)*IF('Shoppable Services'!$D$4=$B133,1,0)*IF('Shoppable Services'!$C$4=$A133,1,0)*IF('Shoppable Services'!$B$4=AH$82,AH52,0)</f>
        <v>0</v>
      </c>
      <c r="AI133" s="3">
        <f>IF('Shoppable Services'!$F$4=$D133,1,0)*IF('Shoppable Services'!$E$4=$C133,1,0)*IF('Shoppable Services'!$D$4=$B133,1,0)*IF('Shoppable Services'!$C$4=$A133,1,0)*IF('Shoppable Services'!$B$4=AI$82,AI52,0)</f>
        <v>0</v>
      </c>
      <c r="AJ133" s="3">
        <f>IF('Shoppable Services'!$F$4=$D133,1,0)*IF('Shoppable Services'!$E$4=$C133,1,0)*IF('Shoppable Services'!$D$4=$B133,1,0)*IF('Shoppable Services'!$C$4=$A133,1,0)*IF('Shoppable Services'!$B$4=AJ$82,AJ52,0)</f>
        <v>0</v>
      </c>
      <c r="AK133" s="3">
        <f>IF('Shoppable Services'!$F$4=$D133,1,0)*IF('Shoppable Services'!$E$4=$C133,1,0)*IF('Shoppable Services'!$D$4=$B133,1,0)*IF('Shoppable Services'!$C$4=$A133,1,0)*IF('Shoppable Services'!$B$4=AK$82,AK52,0)</f>
        <v>0</v>
      </c>
      <c r="AL133" s="3">
        <f>IF('Shoppable Services'!$F$4=$D133,1,0)*IF('Shoppable Services'!$E$4=$C133,1,0)*IF('Shoppable Services'!$D$4=$B133,1,0)*IF('Shoppable Services'!$C$4=$A133,1,0)*IF('Shoppable Services'!$B$4=AL$82,AL52,0)</f>
        <v>0</v>
      </c>
      <c r="AM133" s="3">
        <f>IF('Shoppable Services'!$F$4=$D133,1,0)*IF('Shoppable Services'!$E$4=$C133,1,0)*IF('Shoppable Services'!$D$4=$B133,1,0)*IF('Shoppable Services'!$C$4=$A133,1,0)*IF('Shoppable Services'!$B$4=AM$82,AM52,0)</f>
        <v>0</v>
      </c>
      <c r="AN133" s="3">
        <f>IF('Shoppable Services'!$F$4=$D133,1,0)*IF('Shoppable Services'!$E$4=$C133,1,0)*IF('Shoppable Services'!$D$4=$B133,1,0)*IF('Shoppable Services'!$C$4=$A133,1,0)*IF('Shoppable Services'!$B$4=AN$82,AN52,0)</f>
        <v>0</v>
      </c>
      <c r="AO133" s="3">
        <f>IF('Shoppable Services'!$F$4=$D133,1,0)*IF('Shoppable Services'!$E$4=$C133,1,0)*IF('Shoppable Services'!$D$4=$B133,1,0)*IF('Shoppable Services'!$C$4=$A133,1,0)*IF('Shoppable Services'!$B$4=AO$82,AO52,0)</f>
        <v>0</v>
      </c>
      <c r="AP133" s="3">
        <f>IF('Shoppable Services'!$F$4=$D133,1,0)*IF('Shoppable Services'!$E$4=$C133,1,0)*IF('Shoppable Services'!$D$4=$B133,1,0)*IF('Shoppable Services'!$C$4=$A133,1,0)*IF('Shoppable Services'!$B$4=AP$82,AP52,0)</f>
        <v>0</v>
      </c>
      <c r="AQ133" s="3">
        <f>IF('Shoppable Services'!$F$4=$D133,1,0)*IF('Shoppable Services'!$E$4=$C133,1,0)*IF('Shoppable Services'!$D$4=$B133,1,0)*IF('Shoppable Services'!$C$4=$A133,1,0)*IF('Shoppable Services'!$B$4=AQ$82,AQ52,0)</f>
        <v>0</v>
      </c>
      <c r="AR133" s="3">
        <f>IF('Shoppable Services'!$F$4=$D133,1,0)*IF('Shoppable Services'!$E$4=$C133,1,0)*IF('Shoppable Services'!$D$4=$B133,1,0)*IF('Shoppable Services'!$C$4=$A133,1,0)*IF('Shoppable Services'!$B$4=AR$82,AR52,0)</f>
        <v>0</v>
      </c>
      <c r="AS133" s="3">
        <f>IF('Shoppable Services'!$F$4=$D133,1,0)*IF('Shoppable Services'!$E$4=$C133,1,0)*IF('Shoppable Services'!$D$4=$B133,1,0)*IF('Shoppable Services'!$C$4=$A133,1,0)*IF('Shoppable Services'!$B$4=AS$82,AS52,0)</f>
        <v>0</v>
      </c>
      <c r="AT133" s="3">
        <f>IF('Shoppable Services'!$F$4=$D133,1,0)*IF('Shoppable Services'!$E$4=$C133,1,0)*IF('Shoppable Services'!$D$4=$B133,1,0)*IF('Shoppable Services'!$C$4=$A133,1,0)*IF('Shoppable Services'!$B$4=AT$82,AT52,0)</f>
        <v>0</v>
      </c>
      <c r="AU133" s="3">
        <f>IF('Shoppable Services'!$F$4=$D133,1,0)*IF('Shoppable Services'!$E$4=$C133,1,0)*IF('Shoppable Services'!$D$4=$B133,1,0)*IF('Shoppable Services'!$C$4=$A133,1,0)*IF('Shoppable Services'!$B$4=AU$82,AU52,0)</f>
        <v>0</v>
      </c>
      <c r="AV133" s="3">
        <f>IF('Shoppable Services'!$F$4=$D133,1,0)*IF('Shoppable Services'!$E$4=$C133,1,0)*IF('Shoppable Services'!$D$4=$B133,1,0)*IF('Shoppable Services'!$C$4=$A133,1,0)*IF('Shoppable Services'!$B$4=AV$82,AV52,0)</f>
        <v>0</v>
      </c>
      <c r="AW133" s="3">
        <f>IF('Shoppable Services'!$F$4=$D133,1,0)*IF('Shoppable Services'!$E$4=$C133,1,0)*IF('Shoppable Services'!$D$4=$B133,1,0)*IF('Shoppable Services'!$C$4=$A133,1,0)*IF('Shoppable Services'!$B$4=AW$82,AW52,0)</f>
        <v>0</v>
      </c>
      <c r="AX133" s="3">
        <f>IF('Shoppable Services'!$F$4=$D133,1,0)*IF('Shoppable Services'!$E$4=$C133,1,0)*IF('Shoppable Services'!$D$4=$B133,1,0)*IF('Shoppable Services'!$C$4=$A133,1,0)*IF('Shoppable Services'!$B$4=AX$82,AX52,0)</f>
        <v>0</v>
      </c>
      <c r="AY133" s="3">
        <f>IF('Shoppable Services'!$F$4=$D133,1,0)*IF('Shoppable Services'!$E$4=$C133,1,0)*IF('Shoppable Services'!$D$4=$B133,1,0)*IF('Shoppable Services'!$C$4=$A133,1,0)*IF('Shoppable Services'!$B$4=AY$82,AY52,0)</f>
        <v>0</v>
      </c>
      <c r="AZ133" s="3">
        <f>IF('Shoppable Services'!$F$4=$D133,1,0)*IF('Shoppable Services'!$E$4=$C133,1,0)*IF('Shoppable Services'!$D$4=$B133,1,0)*IF('Shoppable Services'!$C$4=$A133,1,0)*IF('Shoppable Services'!$B$4=AZ$82,AZ52,0)</f>
        <v>0</v>
      </c>
      <c r="BA133" s="3">
        <f>IF('Shoppable Services'!$F$4=$D133,1,0)*IF('Shoppable Services'!$E$4=$C133,1,0)*IF('Shoppable Services'!$D$4=$B133,1,0)*IF('Shoppable Services'!$C$4=$A133,1,0)*IF('Shoppable Services'!$B$4=BA$82,BA52,0)</f>
        <v>0</v>
      </c>
      <c r="BB133" s="3">
        <f>IF('Shoppable Services'!$F$4=$D133,1,0)*IF('Shoppable Services'!$E$4=$C133,1,0)*IF('Shoppable Services'!$D$4=$B133,1,0)*IF('Shoppable Services'!$C$4=$A133,1,0)*IF('Shoppable Services'!$B$4=BB$82,BB52,0)</f>
        <v>0</v>
      </c>
      <c r="BC133" s="3">
        <f>IF('Shoppable Services'!$F$4=$D133,1,0)*IF('Shoppable Services'!$E$4=$C133,1,0)*IF('Shoppable Services'!$D$4=$B133,1,0)*IF('Shoppable Services'!$C$4=$A133,1,0)*IF('Shoppable Services'!$B$4=BC$82,BC52,0)</f>
        <v>0</v>
      </c>
      <c r="BD133" s="3">
        <f>IF('Shoppable Services'!$F$4=$D133,1,0)*IF('Shoppable Services'!$E$4=$C133,1,0)*IF('Shoppable Services'!$D$4=$B133,1,0)*IF('Shoppable Services'!$C$4=$A133,1,0)*IF('Shoppable Services'!$B$4=BD$82,BD52,0)</f>
        <v>0</v>
      </c>
      <c r="BE133" s="3">
        <f>IF('Shoppable Services'!$F$4=$D133,1,0)*IF('Shoppable Services'!$E$4=$C133,1,0)*IF('Shoppable Services'!$D$4=$B133,1,0)*IF('Shoppable Services'!$C$4=$A133,1,0)*IF('Shoppable Services'!$B$4=BE$82,BE52,0)</f>
        <v>0</v>
      </c>
      <c r="BF133" s="3">
        <f>IF('Shoppable Services'!$F$4=$D133,1,0)*IF('Shoppable Services'!$E$4=$C133,1,0)*IF('Shoppable Services'!$D$4=$B133,1,0)*IF('Shoppable Services'!$C$4=$A133,1,0)*IF('Shoppable Services'!$B$4=BF$82,BF52,0)</f>
        <v>0</v>
      </c>
      <c r="BG133" s="3">
        <f>IF('Shoppable Services'!$F$4=$D133,1,0)*IF('Shoppable Services'!$E$4=$C133,1,0)*IF('Shoppable Services'!$D$4=$B133,1,0)*IF('Shoppable Services'!$C$4=$A133,1,0)*IF('Shoppable Services'!$B$4=BG$82,BG52,0)</f>
        <v>0</v>
      </c>
    </row>
    <row r="134" spans="1:59">
      <c r="A134" t="s">
        <v>26</v>
      </c>
      <c r="B134" t="s">
        <v>38</v>
      </c>
      <c r="C134" t="s">
        <v>10</v>
      </c>
      <c r="D134" t="s">
        <v>11</v>
      </c>
      <c r="E134" s="3">
        <f>IF('Shoppable Services'!$F$4=$D134,1,0)*IF('Shoppable Services'!$E$4=$C134,1,0)*IF('Shoppable Services'!$D$4=$B134,1,0)*IF('Shoppable Services'!$C$4=$A134,1,0)*$E53</f>
        <v>0</v>
      </c>
      <c r="F134" s="3">
        <f>IF('Shoppable Services'!$F$4=$D134,1,0)*IF('Shoppable Services'!$E$4=$C134,1,0)*IF('Shoppable Services'!$D$4=$B134,1,0)*IF('Shoppable Services'!$C$4=$A134,1,0)*$F53</f>
        <v>0</v>
      </c>
      <c r="G134" s="3">
        <f>IF('Shoppable Services'!$F$4=$D134,1,0)*IF('Shoppable Services'!$E$4=$C134,1,0)*IF('Shoppable Services'!$D$4=$B134,1,0)*IF('Shoppable Services'!$C$4=$A134,1,0)*$G53</f>
        <v>0</v>
      </c>
      <c r="H134" s="3">
        <f>IF('Shoppable Services'!$F$4=$D134,1,0)*IF('Shoppable Services'!$E$4=$C134,1,0)*IF('Shoppable Services'!$D$4=$B134,1,0)*IF('Shoppable Services'!$C$4=$A134,1,0)*$H53</f>
        <v>0</v>
      </c>
      <c r="I134" s="3">
        <f>IF('Shoppable Services'!$F$4=$D134,1,0)*IF('Shoppable Services'!$E$4=$C134,1,0)*IF('Shoppable Services'!$D$4=$B134,1,0)*IF('Shoppable Services'!$C$4=$A134,1,0)*$I53</f>
        <v>0</v>
      </c>
      <c r="J134" s="3">
        <f>IF('Shoppable Services'!$F$4=$D134,1,0)*IF('Shoppable Services'!$E$4=$C134,1,0)*IF('Shoppable Services'!$D$4=$B134,1,0)*IF('Shoppable Services'!$C$4=$A134,1,0)*IF('Shoppable Services'!$B$4=J$82,J53,0)</f>
        <v>0</v>
      </c>
      <c r="K134" s="3">
        <f>IF('Shoppable Services'!$F$4=$D134,1,0)*IF('Shoppable Services'!$E$4=$C134,1,0)*IF('Shoppable Services'!$D$4=$B134,1,0)*IF('Shoppable Services'!$C$4=$A134,1,0)*IF('Shoppable Services'!$B$4=K$82,K53,0)</f>
        <v>0</v>
      </c>
      <c r="L134" s="3">
        <f>IF('Shoppable Services'!$F$4=$D134,1,0)*IF('Shoppable Services'!$E$4=$C134,1,0)*IF('Shoppable Services'!$D$4=$B134,1,0)*IF('Shoppable Services'!$C$4=$A134,1,0)*IF('Shoppable Services'!$B$4=L$82,L53,0)</f>
        <v>0</v>
      </c>
      <c r="M134" s="3">
        <f>IF('Shoppable Services'!$F$4=$D134,1,0)*IF('Shoppable Services'!$E$4=$C134,1,0)*IF('Shoppable Services'!$D$4=$B134,1,0)*IF('Shoppable Services'!$C$4=$A134,1,0)*IF('Shoppable Services'!$B$4=M$82,M53,0)</f>
        <v>0</v>
      </c>
      <c r="N134" s="3">
        <f>IF('Shoppable Services'!$F$4=$D134,1,0)*IF('Shoppable Services'!$E$4=$C134,1,0)*IF('Shoppable Services'!$D$4=$B134,1,0)*IF('Shoppable Services'!$C$4=$A134,1,0)*IF('Shoppable Services'!$B$4=N$82,N53,0)</f>
        <v>0</v>
      </c>
      <c r="O134" s="3">
        <f>IF('Shoppable Services'!$F$4=$D134,1,0)*IF('Shoppable Services'!$E$4=$C134,1,0)*IF('Shoppable Services'!$D$4=$B134,1,0)*IF('Shoppable Services'!$C$4=$A134,1,0)*IF('Shoppable Services'!$B$4=O$82,O53,0)</f>
        <v>0</v>
      </c>
      <c r="P134" s="3">
        <f>IF('Shoppable Services'!$F$4=$D134,1,0)*IF('Shoppable Services'!$E$4=$C134,1,0)*IF('Shoppable Services'!$D$4=$B134,1,0)*IF('Shoppable Services'!$C$4=$A134,1,0)*IF('Shoppable Services'!$B$4=P$82,P53,0)</f>
        <v>0</v>
      </c>
      <c r="Q134" s="3">
        <f>IF('Shoppable Services'!$F$4=$D134,1,0)*IF('Shoppable Services'!$E$4=$C134,1,0)*IF('Shoppable Services'!$D$4=$B134,1,0)*IF('Shoppable Services'!$C$4=$A134,1,0)*IF('Shoppable Services'!$B$4=Q$82,Q53,0)</f>
        <v>0</v>
      </c>
      <c r="R134" s="3">
        <f>IF('Shoppable Services'!$F$4=$D134,1,0)*IF('Shoppable Services'!$E$4=$C134,1,0)*IF('Shoppable Services'!$D$4=$B134,1,0)*IF('Shoppable Services'!$C$4=$A134,1,0)*IF('Shoppable Services'!$B$4=R$82,R53,0)</f>
        <v>0</v>
      </c>
      <c r="S134" s="3">
        <f>IF('Shoppable Services'!$F$4=$D134,1,0)*IF('Shoppable Services'!$E$4=$C134,1,0)*IF('Shoppable Services'!$D$4=$B134,1,0)*IF('Shoppable Services'!$C$4=$A134,1,0)*IF('Shoppable Services'!$B$4=S$82,S53,0)</f>
        <v>0</v>
      </c>
      <c r="T134" s="3">
        <f>IF('Shoppable Services'!$F$4=$D134,1,0)*IF('Shoppable Services'!$E$4=$C134,1,0)*IF('Shoppable Services'!$D$4=$B134,1,0)*IF('Shoppable Services'!$C$4=$A134,1,0)*IF('Shoppable Services'!$B$4=T$82,T53,0)</f>
        <v>0</v>
      </c>
      <c r="U134" s="3">
        <f>IF('Shoppable Services'!$F$4=$D134,1,0)*IF('Shoppable Services'!$E$4=$C134,1,0)*IF('Shoppable Services'!$D$4=$B134,1,0)*IF('Shoppable Services'!$C$4=$A134,1,0)*IF('Shoppable Services'!$B$4=U$82,U53,0)</f>
        <v>0</v>
      </c>
      <c r="V134" s="3">
        <f>IF('Shoppable Services'!$F$4=$D134,1,0)*IF('Shoppable Services'!$E$4=$C134,1,0)*IF('Shoppable Services'!$D$4=$B134,1,0)*IF('Shoppable Services'!$C$4=$A134,1,0)*IF('Shoppable Services'!$B$4=V$82,V53,0)</f>
        <v>0</v>
      </c>
      <c r="W134" s="3">
        <f>IF('Shoppable Services'!$F$4=$D134,1,0)*IF('Shoppable Services'!$E$4=$C134,1,0)*IF('Shoppable Services'!$D$4=$B134,1,0)*IF('Shoppable Services'!$C$4=$A134,1,0)*IF('Shoppable Services'!$B$4=W$82,W53,0)</f>
        <v>0</v>
      </c>
      <c r="X134" s="3">
        <f>IF('Shoppable Services'!$F$4=$D134,1,0)*IF('Shoppable Services'!$E$4=$C134,1,0)*IF('Shoppable Services'!$D$4=$B134,1,0)*IF('Shoppable Services'!$C$4=$A134,1,0)*IF('Shoppable Services'!$B$4=X$82,X53,0)</f>
        <v>0</v>
      </c>
      <c r="Y134" s="3">
        <f>IF('Shoppable Services'!$F$4=$D134,1,0)*IF('Shoppable Services'!$E$4=$C134,1,0)*IF('Shoppable Services'!$D$4=$B134,1,0)*IF('Shoppable Services'!$C$4=$A134,1,0)*IF('Shoppable Services'!$B$4=Y$82,Y53,0)</f>
        <v>0</v>
      </c>
      <c r="Z134" s="3">
        <f>IF('Shoppable Services'!$F$4=$D134,1,0)*IF('Shoppable Services'!$E$4=$C134,1,0)*IF('Shoppable Services'!$D$4=$B134,1,0)*IF('Shoppable Services'!$C$4=$A134,1,0)*IF('Shoppable Services'!$B$4=Z$82,Z53,0)</f>
        <v>0</v>
      </c>
      <c r="AA134" s="3">
        <f>IF('Shoppable Services'!$F$4=$D134,1,0)*IF('Shoppable Services'!$E$4=$C134,1,0)*IF('Shoppable Services'!$D$4=$B134,1,0)*IF('Shoppable Services'!$C$4=$A134,1,0)*IF('Shoppable Services'!$B$4=AA$82,AA53,0)</f>
        <v>0</v>
      </c>
      <c r="AB134" s="3">
        <f>IF('Shoppable Services'!$F$4=$D134,1,0)*IF('Shoppable Services'!$E$4=$C134,1,0)*IF('Shoppable Services'!$D$4=$B134,1,0)*IF('Shoppable Services'!$C$4=$A134,1,0)*IF('Shoppable Services'!$B$4=AB$82,AB53,0)</f>
        <v>0</v>
      </c>
      <c r="AC134" s="3">
        <f>IF('Shoppable Services'!$F$4=$D134,1,0)*IF('Shoppable Services'!$E$4=$C134,1,0)*IF('Shoppable Services'!$D$4=$B134,1,0)*IF('Shoppable Services'!$C$4=$A134,1,0)*IF('Shoppable Services'!$B$4=AC$82,AC53,0)</f>
        <v>0</v>
      </c>
      <c r="AD134" s="3">
        <f>IF('Shoppable Services'!$F$4=$D134,1,0)*IF('Shoppable Services'!$E$4=$C134,1,0)*IF('Shoppable Services'!$D$4=$B134,1,0)*IF('Shoppable Services'!$C$4=$A134,1,0)*IF('Shoppable Services'!$B$4=AD$82,AD53,0)</f>
        <v>0</v>
      </c>
      <c r="AE134" s="3">
        <f>IF('Shoppable Services'!$F$4=$D134,1,0)*IF('Shoppable Services'!$E$4=$C134,1,0)*IF('Shoppable Services'!$D$4=$B134,1,0)*IF('Shoppable Services'!$C$4=$A134,1,0)*IF('Shoppable Services'!$B$4=AE$82,AE53,0)</f>
        <v>0</v>
      </c>
      <c r="AF134" s="3">
        <f>IF('Shoppable Services'!$F$4=$D134,1,0)*IF('Shoppable Services'!$E$4=$C134,1,0)*IF('Shoppable Services'!$D$4=$B134,1,0)*IF('Shoppable Services'!$C$4=$A134,1,0)*IF('Shoppable Services'!$B$4=AF$82,AF53,0)</f>
        <v>0</v>
      </c>
      <c r="AG134" s="3">
        <f>IF('Shoppable Services'!$F$4=$D134,1,0)*IF('Shoppable Services'!$E$4=$C134,1,0)*IF('Shoppable Services'!$D$4=$B134,1,0)*IF('Shoppable Services'!$C$4=$A134,1,0)*IF('Shoppable Services'!$B$4=AG$82,AG53,0)</f>
        <v>0</v>
      </c>
      <c r="AH134" s="3">
        <f>IF('Shoppable Services'!$F$4=$D134,1,0)*IF('Shoppable Services'!$E$4=$C134,1,0)*IF('Shoppable Services'!$D$4=$B134,1,0)*IF('Shoppable Services'!$C$4=$A134,1,0)*IF('Shoppable Services'!$B$4=AH$82,AH53,0)</f>
        <v>0</v>
      </c>
      <c r="AI134" s="3">
        <f>IF('Shoppable Services'!$F$4=$D134,1,0)*IF('Shoppable Services'!$E$4=$C134,1,0)*IF('Shoppable Services'!$D$4=$B134,1,0)*IF('Shoppable Services'!$C$4=$A134,1,0)*IF('Shoppable Services'!$B$4=AI$82,AI53,0)</f>
        <v>0</v>
      </c>
      <c r="AJ134" s="3">
        <f>IF('Shoppable Services'!$F$4=$D134,1,0)*IF('Shoppable Services'!$E$4=$C134,1,0)*IF('Shoppable Services'!$D$4=$B134,1,0)*IF('Shoppable Services'!$C$4=$A134,1,0)*IF('Shoppable Services'!$B$4=AJ$82,AJ53,0)</f>
        <v>0</v>
      </c>
      <c r="AK134" s="3">
        <f>IF('Shoppable Services'!$F$4=$D134,1,0)*IF('Shoppable Services'!$E$4=$C134,1,0)*IF('Shoppable Services'!$D$4=$B134,1,0)*IF('Shoppable Services'!$C$4=$A134,1,0)*IF('Shoppable Services'!$B$4=AK$82,AK53,0)</f>
        <v>0</v>
      </c>
      <c r="AL134" s="3">
        <f>IF('Shoppable Services'!$F$4=$D134,1,0)*IF('Shoppable Services'!$E$4=$C134,1,0)*IF('Shoppable Services'!$D$4=$B134,1,0)*IF('Shoppable Services'!$C$4=$A134,1,0)*IF('Shoppable Services'!$B$4=AL$82,AL53,0)</f>
        <v>0</v>
      </c>
      <c r="AM134" s="3">
        <f>IF('Shoppable Services'!$F$4=$D134,1,0)*IF('Shoppable Services'!$E$4=$C134,1,0)*IF('Shoppable Services'!$D$4=$B134,1,0)*IF('Shoppable Services'!$C$4=$A134,1,0)*IF('Shoppable Services'!$B$4=AM$82,AM53,0)</f>
        <v>0</v>
      </c>
      <c r="AN134" s="3">
        <f>IF('Shoppable Services'!$F$4=$D134,1,0)*IF('Shoppable Services'!$E$4=$C134,1,0)*IF('Shoppable Services'!$D$4=$B134,1,0)*IF('Shoppable Services'!$C$4=$A134,1,0)*IF('Shoppable Services'!$B$4=AN$82,AN53,0)</f>
        <v>0</v>
      </c>
      <c r="AO134" s="3">
        <f>IF('Shoppable Services'!$F$4=$D134,1,0)*IF('Shoppable Services'!$E$4=$C134,1,0)*IF('Shoppable Services'!$D$4=$B134,1,0)*IF('Shoppable Services'!$C$4=$A134,1,0)*IF('Shoppable Services'!$B$4=AO$82,AO53,0)</f>
        <v>0</v>
      </c>
      <c r="AP134" s="3">
        <f>IF('Shoppable Services'!$F$4=$D134,1,0)*IF('Shoppable Services'!$E$4=$C134,1,0)*IF('Shoppable Services'!$D$4=$B134,1,0)*IF('Shoppable Services'!$C$4=$A134,1,0)*IF('Shoppable Services'!$B$4=AP$82,AP53,0)</f>
        <v>0</v>
      </c>
      <c r="AQ134" s="3">
        <f>IF('Shoppable Services'!$F$4=$D134,1,0)*IF('Shoppable Services'!$E$4=$C134,1,0)*IF('Shoppable Services'!$D$4=$B134,1,0)*IF('Shoppable Services'!$C$4=$A134,1,0)*IF('Shoppable Services'!$B$4=AQ$82,AQ53,0)</f>
        <v>0</v>
      </c>
      <c r="AR134" s="3">
        <f>IF('Shoppable Services'!$F$4=$D134,1,0)*IF('Shoppable Services'!$E$4=$C134,1,0)*IF('Shoppable Services'!$D$4=$B134,1,0)*IF('Shoppable Services'!$C$4=$A134,1,0)*IF('Shoppable Services'!$B$4=AR$82,AR53,0)</f>
        <v>0</v>
      </c>
      <c r="AS134" s="3">
        <f>IF('Shoppable Services'!$F$4=$D134,1,0)*IF('Shoppable Services'!$E$4=$C134,1,0)*IF('Shoppable Services'!$D$4=$B134,1,0)*IF('Shoppable Services'!$C$4=$A134,1,0)*IF('Shoppable Services'!$B$4=AS$82,AS53,0)</f>
        <v>0</v>
      </c>
      <c r="AT134" s="3">
        <f>IF('Shoppable Services'!$F$4=$D134,1,0)*IF('Shoppable Services'!$E$4=$C134,1,0)*IF('Shoppable Services'!$D$4=$B134,1,0)*IF('Shoppable Services'!$C$4=$A134,1,0)*IF('Shoppable Services'!$B$4=AT$82,AT53,0)</f>
        <v>0</v>
      </c>
      <c r="AU134" s="3">
        <f>IF('Shoppable Services'!$F$4=$D134,1,0)*IF('Shoppable Services'!$E$4=$C134,1,0)*IF('Shoppable Services'!$D$4=$B134,1,0)*IF('Shoppable Services'!$C$4=$A134,1,0)*IF('Shoppable Services'!$B$4=AU$82,AU53,0)</f>
        <v>0</v>
      </c>
      <c r="AV134" s="3">
        <f>IF('Shoppable Services'!$F$4=$D134,1,0)*IF('Shoppable Services'!$E$4=$C134,1,0)*IF('Shoppable Services'!$D$4=$B134,1,0)*IF('Shoppable Services'!$C$4=$A134,1,0)*IF('Shoppable Services'!$B$4=AV$82,AV53,0)</f>
        <v>0</v>
      </c>
      <c r="AW134" s="3">
        <f>IF('Shoppable Services'!$F$4=$D134,1,0)*IF('Shoppable Services'!$E$4=$C134,1,0)*IF('Shoppable Services'!$D$4=$B134,1,0)*IF('Shoppable Services'!$C$4=$A134,1,0)*IF('Shoppable Services'!$B$4=AW$82,AW53,0)</f>
        <v>0</v>
      </c>
      <c r="AX134" s="3">
        <f>IF('Shoppable Services'!$F$4=$D134,1,0)*IF('Shoppable Services'!$E$4=$C134,1,0)*IF('Shoppable Services'!$D$4=$B134,1,0)*IF('Shoppable Services'!$C$4=$A134,1,0)*IF('Shoppable Services'!$B$4=AX$82,AX53,0)</f>
        <v>0</v>
      </c>
      <c r="AY134" s="3">
        <f>IF('Shoppable Services'!$F$4=$D134,1,0)*IF('Shoppable Services'!$E$4=$C134,1,0)*IF('Shoppable Services'!$D$4=$B134,1,0)*IF('Shoppable Services'!$C$4=$A134,1,0)*IF('Shoppable Services'!$B$4=AY$82,AY53,0)</f>
        <v>0</v>
      </c>
      <c r="AZ134" s="3">
        <f>IF('Shoppable Services'!$F$4=$D134,1,0)*IF('Shoppable Services'!$E$4=$C134,1,0)*IF('Shoppable Services'!$D$4=$B134,1,0)*IF('Shoppable Services'!$C$4=$A134,1,0)*IF('Shoppable Services'!$B$4=AZ$82,AZ53,0)</f>
        <v>0</v>
      </c>
      <c r="BA134" s="3">
        <f>IF('Shoppable Services'!$F$4=$D134,1,0)*IF('Shoppable Services'!$E$4=$C134,1,0)*IF('Shoppable Services'!$D$4=$B134,1,0)*IF('Shoppable Services'!$C$4=$A134,1,0)*IF('Shoppable Services'!$B$4=BA$82,BA53,0)</f>
        <v>0</v>
      </c>
      <c r="BB134" s="3">
        <f>IF('Shoppable Services'!$F$4=$D134,1,0)*IF('Shoppable Services'!$E$4=$C134,1,0)*IF('Shoppable Services'!$D$4=$B134,1,0)*IF('Shoppable Services'!$C$4=$A134,1,0)*IF('Shoppable Services'!$B$4=BB$82,BB53,0)</f>
        <v>0</v>
      </c>
      <c r="BC134" s="3">
        <f>IF('Shoppable Services'!$F$4=$D134,1,0)*IF('Shoppable Services'!$E$4=$C134,1,0)*IF('Shoppable Services'!$D$4=$B134,1,0)*IF('Shoppable Services'!$C$4=$A134,1,0)*IF('Shoppable Services'!$B$4=BC$82,BC53,0)</f>
        <v>0</v>
      </c>
      <c r="BD134" s="3">
        <f>IF('Shoppable Services'!$F$4=$D134,1,0)*IF('Shoppable Services'!$E$4=$C134,1,0)*IF('Shoppable Services'!$D$4=$B134,1,0)*IF('Shoppable Services'!$C$4=$A134,1,0)*IF('Shoppable Services'!$B$4=BD$82,BD53,0)</f>
        <v>0</v>
      </c>
      <c r="BE134" s="3">
        <f>IF('Shoppable Services'!$F$4=$D134,1,0)*IF('Shoppable Services'!$E$4=$C134,1,0)*IF('Shoppable Services'!$D$4=$B134,1,0)*IF('Shoppable Services'!$C$4=$A134,1,0)*IF('Shoppable Services'!$B$4=BE$82,BE53,0)</f>
        <v>0</v>
      </c>
      <c r="BF134" s="3">
        <f>IF('Shoppable Services'!$F$4=$D134,1,0)*IF('Shoppable Services'!$E$4=$C134,1,0)*IF('Shoppable Services'!$D$4=$B134,1,0)*IF('Shoppable Services'!$C$4=$A134,1,0)*IF('Shoppable Services'!$B$4=BF$82,BF53,0)</f>
        <v>0</v>
      </c>
      <c r="BG134" s="3">
        <f>IF('Shoppable Services'!$F$4=$D134,1,0)*IF('Shoppable Services'!$E$4=$C134,1,0)*IF('Shoppable Services'!$D$4=$B134,1,0)*IF('Shoppable Services'!$C$4=$A134,1,0)*IF('Shoppable Services'!$B$4=BG$82,BG53,0)</f>
        <v>0</v>
      </c>
    </row>
    <row r="135" spans="1:59">
      <c r="A135" t="s">
        <v>26</v>
      </c>
      <c r="B135" t="s">
        <v>38</v>
      </c>
      <c r="C135" t="s">
        <v>33</v>
      </c>
      <c r="D135" t="s">
        <v>9</v>
      </c>
      <c r="E135" s="3">
        <f>IF('Shoppable Services'!$F$4=$D135,1,0)*IF('Shoppable Services'!$E$4=$C135,1,0)*IF('Shoppable Services'!$D$4=$B135,1,0)*IF('Shoppable Services'!$C$4=$A135,1,0)*$E54</f>
        <v>0</v>
      </c>
      <c r="F135" s="3">
        <f>IF('Shoppable Services'!$F$4=$D135,1,0)*IF('Shoppable Services'!$E$4=$C135,1,0)*IF('Shoppable Services'!$D$4=$B135,1,0)*IF('Shoppable Services'!$C$4=$A135,1,0)*$F54</f>
        <v>0</v>
      </c>
      <c r="G135" s="3">
        <f>IF('Shoppable Services'!$F$4=$D135,1,0)*IF('Shoppable Services'!$E$4=$C135,1,0)*IF('Shoppable Services'!$D$4=$B135,1,0)*IF('Shoppable Services'!$C$4=$A135,1,0)*$G54</f>
        <v>0</v>
      </c>
      <c r="H135" s="3">
        <f>IF('Shoppable Services'!$F$4=$D135,1,0)*IF('Shoppable Services'!$E$4=$C135,1,0)*IF('Shoppable Services'!$D$4=$B135,1,0)*IF('Shoppable Services'!$C$4=$A135,1,0)*$H54</f>
        <v>0</v>
      </c>
      <c r="I135" s="3">
        <f>IF('Shoppable Services'!$F$4=$D135,1,0)*IF('Shoppable Services'!$E$4=$C135,1,0)*IF('Shoppable Services'!$D$4=$B135,1,0)*IF('Shoppable Services'!$C$4=$A135,1,0)*$I54</f>
        <v>0</v>
      </c>
      <c r="J135" s="3">
        <f>IF('Shoppable Services'!$F$4=$D135,1,0)*IF('Shoppable Services'!$E$4=$C135,1,0)*IF('Shoppable Services'!$D$4=$B135,1,0)*IF('Shoppable Services'!$C$4=$A135,1,0)*IF('Shoppable Services'!$B$4=J$82,J54,0)</f>
        <v>0</v>
      </c>
      <c r="K135" s="3">
        <f>IF('Shoppable Services'!$F$4=$D135,1,0)*IF('Shoppable Services'!$E$4=$C135,1,0)*IF('Shoppable Services'!$D$4=$B135,1,0)*IF('Shoppable Services'!$C$4=$A135,1,0)*IF('Shoppable Services'!$B$4=K$82,K54,0)</f>
        <v>0</v>
      </c>
      <c r="L135" s="3">
        <f>IF('Shoppable Services'!$F$4=$D135,1,0)*IF('Shoppable Services'!$E$4=$C135,1,0)*IF('Shoppable Services'!$D$4=$B135,1,0)*IF('Shoppable Services'!$C$4=$A135,1,0)*IF('Shoppable Services'!$B$4=L$82,L54,0)</f>
        <v>0</v>
      </c>
      <c r="M135" s="3">
        <f>IF('Shoppable Services'!$F$4=$D135,1,0)*IF('Shoppable Services'!$E$4=$C135,1,0)*IF('Shoppable Services'!$D$4=$B135,1,0)*IF('Shoppable Services'!$C$4=$A135,1,0)*IF('Shoppable Services'!$B$4=M$82,M54,0)</f>
        <v>0</v>
      </c>
      <c r="N135" s="3">
        <f>IF('Shoppable Services'!$F$4=$D135,1,0)*IF('Shoppable Services'!$E$4=$C135,1,0)*IF('Shoppable Services'!$D$4=$B135,1,0)*IF('Shoppable Services'!$C$4=$A135,1,0)*IF('Shoppable Services'!$B$4=N$82,N54,0)</f>
        <v>0</v>
      </c>
      <c r="O135" s="3">
        <f>IF('Shoppable Services'!$F$4=$D135,1,0)*IF('Shoppable Services'!$E$4=$C135,1,0)*IF('Shoppable Services'!$D$4=$B135,1,0)*IF('Shoppable Services'!$C$4=$A135,1,0)*IF('Shoppable Services'!$B$4=O$82,O54,0)</f>
        <v>0</v>
      </c>
      <c r="P135" s="3">
        <f>IF('Shoppable Services'!$F$4=$D135,1,0)*IF('Shoppable Services'!$E$4=$C135,1,0)*IF('Shoppable Services'!$D$4=$B135,1,0)*IF('Shoppable Services'!$C$4=$A135,1,0)*IF('Shoppable Services'!$B$4=P$82,P54,0)</f>
        <v>0</v>
      </c>
      <c r="Q135" s="3">
        <f>IF('Shoppable Services'!$F$4=$D135,1,0)*IF('Shoppable Services'!$E$4=$C135,1,0)*IF('Shoppable Services'!$D$4=$B135,1,0)*IF('Shoppable Services'!$C$4=$A135,1,0)*IF('Shoppable Services'!$B$4=Q$82,Q54,0)</f>
        <v>0</v>
      </c>
      <c r="R135" s="3">
        <f>IF('Shoppable Services'!$F$4=$D135,1,0)*IF('Shoppable Services'!$E$4=$C135,1,0)*IF('Shoppable Services'!$D$4=$B135,1,0)*IF('Shoppable Services'!$C$4=$A135,1,0)*IF('Shoppable Services'!$B$4=R$82,R54,0)</f>
        <v>0</v>
      </c>
      <c r="S135" s="3">
        <f>IF('Shoppable Services'!$F$4=$D135,1,0)*IF('Shoppable Services'!$E$4=$C135,1,0)*IF('Shoppable Services'!$D$4=$B135,1,0)*IF('Shoppable Services'!$C$4=$A135,1,0)*IF('Shoppable Services'!$B$4=S$82,S54,0)</f>
        <v>0</v>
      </c>
      <c r="T135" s="3">
        <f>IF('Shoppable Services'!$F$4=$D135,1,0)*IF('Shoppable Services'!$E$4=$C135,1,0)*IF('Shoppable Services'!$D$4=$B135,1,0)*IF('Shoppable Services'!$C$4=$A135,1,0)*IF('Shoppable Services'!$B$4=T$82,T54,0)</f>
        <v>0</v>
      </c>
      <c r="U135" s="3">
        <f>IF('Shoppable Services'!$F$4=$D135,1,0)*IF('Shoppable Services'!$E$4=$C135,1,0)*IF('Shoppable Services'!$D$4=$B135,1,0)*IF('Shoppable Services'!$C$4=$A135,1,0)*IF('Shoppable Services'!$B$4=U$82,U54,0)</f>
        <v>0</v>
      </c>
      <c r="V135" s="3">
        <f>IF('Shoppable Services'!$F$4=$D135,1,0)*IF('Shoppable Services'!$E$4=$C135,1,0)*IF('Shoppable Services'!$D$4=$B135,1,0)*IF('Shoppable Services'!$C$4=$A135,1,0)*IF('Shoppable Services'!$B$4=V$82,V54,0)</f>
        <v>0</v>
      </c>
      <c r="W135" s="3">
        <f>IF('Shoppable Services'!$F$4=$D135,1,0)*IF('Shoppable Services'!$E$4=$C135,1,0)*IF('Shoppable Services'!$D$4=$B135,1,0)*IF('Shoppable Services'!$C$4=$A135,1,0)*IF('Shoppable Services'!$B$4=W$82,W54,0)</f>
        <v>0</v>
      </c>
      <c r="X135" s="3">
        <f>IF('Shoppable Services'!$F$4=$D135,1,0)*IF('Shoppable Services'!$E$4=$C135,1,0)*IF('Shoppable Services'!$D$4=$B135,1,0)*IF('Shoppable Services'!$C$4=$A135,1,0)*IF('Shoppable Services'!$B$4=X$82,X54,0)</f>
        <v>0</v>
      </c>
      <c r="Y135" s="3">
        <f>IF('Shoppable Services'!$F$4=$D135,1,0)*IF('Shoppable Services'!$E$4=$C135,1,0)*IF('Shoppable Services'!$D$4=$B135,1,0)*IF('Shoppable Services'!$C$4=$A135,1,0)*IF('Shoppable Services'!$B$4=Y$82,Y54,0)</f>
        <v>0</v>
      </c>
      <c r="Z135" s="3">
        <f>IF('Shoppable Services'!$F$4=$D135,1,0)*IF('Shoppable Services'!$E$4=$C135,1,0)*IF('Shoppable Services'!$D$4=$B135,1,0)*IF('Shoppable Services'!$C$4=$A135,1,0)*IF('Shoppable Services'!$B$4=Z$82,Z54,0)</f>
        <v>0</v>
      </c>
      <c r="AA135" s="3">
        <f>IF('Shoppable Services'!$F$4=$D135,1,0)*IF('Shoppable Services'!$E$4=$C135,1,0)*IF('Shoppable Services'!$D$4=$B135,1,0)*IF('Shoppable Services'!$C$4=$A135,1,0)*IF('Shoppable Services'!$B$4=AA$82,AA54,0)</f>
        <v>0</v>
      </c>
      <c r="AB135" s="3">
        <f>IF('Shoppable Services'!$F$4=$D135,1,0)*IF('Shoppable Services'!$E$4=$C135,1,0)*IF('Shoppable Services'!$D$4=$B135,1,0)*IF('Shoppable Services'!$C$4=$A135,1,0)*IF('Shoppable Services'!$B$4=AB$82,AB54,0)</f>
        <v>0</v>
      </c>
      <c r="AC135" s="3">
        <f>IF('Shoppable Services'!$F$4=$D135,1,0)*IF('Shoppable Services'!$E$4=$C135,1,0)*IF('Shoppable Services'!$D$4=$B135,1,0)*IF('Shoppable Services'!$C$4=$A135,1,0)*IF('Shoppable Services'!$B$4=AC$82,AC54,0)</f>
        <v>0</v>
      </c>
      <c r="AD135" s="3">
        <f>IF('Shoppable Services'!$F$4=$D135,1,0)*IF('Shoppable Services'!$E$4=$C135,1,0)*IF('Shoppable Services'!$D$4=$B135,1,0)*IF('Shoppable Services'!$C$4=$A135,1,0)*IF('Shoppable Services'!$B$4=AD$82,AD54,0)</f>
        <v>0</v>
      </c>
      <c r="AE135" s="3">
        <f>IF('Shoppable Services'!$F$4=$D135,1,0)*IF('Shoppable Services'!$E$4=$C135,1,0)*IF('Shoppable Services'!$D$4=$B135,1,0)*IF('Shoppable Services'!$C$4=$A135,1,0)*IF('Shoppable Services'!$B$4=AE$82,AE54,0)</f>
        <v>0</v>
      </c>
      <c r="AF135" s="3">
        <f>IF('Shoppable Services'!$F$4=$D135,1,0)*IF('Shoppable Services'!$E$4=$C135,1,0)*IF('Shoppable Services'!$D$4=$B135,1,0)*IF('Shoppable Services'!$C$4=$A135,1,0)*IF('Shoppable Services'!$B$4=AF$82,AF54,0)</f>
        <v>0</v>
      </c>
      <c r="AG135" s="3">
        <f>IF('Shoppable Services'!$F$4=$D135,1,0)*IF('Shoppable Services'!$E$4=$C135,1,0)*IF('Shoppable Services'!$D$4=$B135,1,0)*IF('Shoppable Services'!$C$4=$A135,1,0)*IF('Shoppable Services'!$B$4=AG$82,AG54,0)</f>
        <v>0</v>
      </c>
      <c r="AH135" s="3">
        <f>IF('Shoppable Services'!$F$4=$D135,1,0)*IF('Shoppable Services'!$E$4=$C135,1,0)*IF('Shoppable Services'!$D$4=$B135,1,0)*IF('Shoppable Services'!$C$4=$A135,1,0)*IF('Shoppable Services'!$B$4=AH$82,AH54,0)</f>
        <v>0</v>
      </c>
      <c r="AI135" s="3">
        <f>IF('Shoppable Services'!$F$4=$D135,1,0)*IF('Shoppable Services'!$E$4=$C135,1,0)*IF('Shoppable Services'!$D$4=$B135,1,0)*IF('Shoppable Services'!$C$4=$A135,1,0)*IF('Shoppable Services'!$B$4=AI$82,AI54,0)</f>
        <v>0</v>
      </c>
      <c r="AJ135" s="3">
        <f>IF('Shoppable Services'!$F$4=$D135,1,0)*IF('Shoppable Services'!$E$4=$C135,1,0)*IF('Shoppable Services'!$D$4=$B135,1,0)*IF('Shoppable Services'!$C$4=$A135,1,0)*IF('Shoppable Services'!$B$4=AJ$82,AJ54,0)</f>
        <v>0</v>
      </c>
      <c r="AK135" s="3">
        <f>IF('Shoppable Services'!$F$4=$D135,1,0)*IF('Shoppable Services'!$E$4=$C135,1,0)*IF('Shoppable Services'!$D$4=$B135,1,0)*IF('Shoppable Services'!$C$4=$A135,1,0)*IF('Shoppable Services'!$B$4=AK$82,AK54,0)</f>
        <v>0</v>
      </c>
      <c r="AL135" s="3">
        <f>IF('Shoppable Services'!$F$4=$D135,1,0)*IF('Shoppable Services'!$E$4=$C135,1,0)*IF('Shoppable Services'!$D$4=$B135,1,0)*IF('Shoppable Services'!$C$4=$A135,1,0)*IF('Shoppable Services'!$B$4=AL$82,AL54,0)</f>
        <v>0</v>
      </c>
      <c r="AM135" s="3">
        <f>IF('Shoppable Services'!$F$4=$D135,1,0)*IF('Shoppable Services'!$E$4=$C135,1,0)*IF('Shoppable Services'!$D$4=$B135,1,0)*IF('Shoppable Services'!$C$4=$A135,1,0)*IF('Shoppable Services'!$B$4=AM$82,AM54,0)</f>
        <v>0</v>
      </c>
      <c r="AN135" s="3">
        <f>IF('Shoppable Services'!$F$4=$D135,1,0)*IF('Shoppable Services'!$E$4=$C135,1,0)*IF('Shoppable Services'!$D$4=$B135,1,0)*IF('Shoppable Services'!$C$4=$A135,1,0)*IF('Shoppable Services'!$B$4=AN$82,AN54,0)</f>
        <v>0</v>
      </c>
      <c r="AO135" s="3">
        <f>IF('Shoppable Services'!$F$4=$D135,1,0)*IF('Shoppable Services'!$E$4=$C135,1,0)*IF('Shoppable Services'!$D$4=$B135,1,0)*IF('Shoppable Services'!$C$4=$A135,1,0)*IF('Shoppable Services'!$B$4=AO$82,AO54,0)</f>
        <v>0</v>
      </c>
      <c r="AP135" s="3">
        <f>IF('Shoppable Services'!$F$4=$D135,1,0)*IF('Shoppable Services'!$E$4=$C135,1,0)*IF('Shoppable Services'!$D$4=$B135,1,0)*IF('Shoppable Services'!$C$4=$A135,1,0)*IF('Shoppable Services'!$B$4=AP$82,AP54,0)</f>
        <v>0</v>
      </c>
      <c r="AQ135" s="3">
        <f>IF('Shoppable Services'!$F$4=$D135,1,0)*IF('Shoppable Services'!$E$4=$C135,1,0)*IF('Shoppable Services'!$D$4=$B135,1,0)*IF('Shoppable Services'!$C$4=$A135,1,0)*IF('Shoppable Services'!$B$4=AQ$82,AQ54,0)</f>
        <v>0</v>
      </c>
      <c r="AR135" s="3">
        <f>IF('Shoppable Services'!$F$4=$D135,1,0)*IF('Shoppable Services'!$E$4=$C135,1,0)*IF('Shoppable Services'!$D$4=$B135,1,0)*IF('Shoppable Services'!$C$4=$A135,1,0)*IF('Shoppable Services'!$B$4=AR$82,AR54,0)</f>
        <v>0</v>
      </c>
      <c r="AS135" s="3">
        <f>IF('Shoppable Services'!$F$4=$D135,1,0)*IF('Shoppable Services'!$E$4=$C135,1,0)*IF('Shoppable Services'!$D$4=$B135,1,0)*IF('Shoppable Services'!$C$4=$A135,1,0)*IF('Shoppable Services'!$B$4=AS$82,AS54,0)</f>
        <v>0</v>
      </c>
      <c r="AT135" s="3">
        <f>IF('Shoppable Services'!$F$4=$D135,1,0)*IF('Shoppable Services'!$E$4=$C135,1,0)*IF('Shoppable Services'!$D$4=$B135,1,0)*IF('Shoppable Services'!$C$4=$A135,1,0)*IF('Shoppable Services'!$B$4=AT$82,AT54,0)</f>
        <v>0</v>
      </c>
      <c r="AU135" s="3">
        <f>IF('Shoppable Services'!$F$4=$D135,1,0)*IF('Shoppable Services'!$E$4=$C135,1,0)*IF('Shoppable Services'!$D$4=$B135,1,0)*IF('Shoppable Services'!$C$4=$A135,1,0)*IF('Shoppable Services'!$B$4=AU$82,AU54,0)</f>
        <v>0</v>
      </c>
      <c r="AV135" s="3">
        <f>IF('Shoppable Services'!$F$4=$D135,1,0)*IF('Shoppable Services'!$E$4=$C135,1,0)*IF('Shoppable Services'!$D$4=$B135,1,0)*IF('Shoppable Services'!$C$4=$A135,1,0)*IF('Shoppable Services'!$B$4=AV$82,AV54,0)</f>
        <v>0</v>
      </c>
      <c r="AW135" s="3">
        <f>IF('Shoppable Services'!$F$4=$D135,1,0)*IF('Shoppable Services'!$E$4=$C135,1,0)*IF('Shoppable Services'!$D$4=$B135,1,0)*IF('Shoppable Services'!$C$4=$A135,1,0)*IF('Shoppable Services'!$B$4=AW$82,AW54,0)</f>
        <v>0</v>
      </c>
      <c r="AX135" s="3">
        <f>IF('Shoppable Services'!$F$4=$D135,1,0)*IF('Shoppable Services'!$E$4=$C135,1,0)*IF('Shoppable Services'!$D$4=$B135,1,0)*IF('Shoppable Services'!$C$4=$A135,1,0)*IF('Shoppable Services'!$B$4=AX$82,AX54,0)</f>
        <v>0</v>
      </c>
      <c r="AY135" s="3">
        <f>IF('Shoppable Services'!$F$4=$D135,1,0)*IF('Shoppable Services'!$E$4=$C135,1,0)*IF('Shoppable Services'!$D$4=$B135,1,0)*IF('Shoppable Services'!$C$4=$A135,1,0)*IF('Shoppable Services'!$B$4=AY$82,AY54,0)</f>
        <v>0</v>
      </c>
      <c r="AZ135" s="3">
        <f>IF('Shoppable Services'!$F$4=$D135,1,0)*IF('Shoppable Services'!$E$4=$C135,1,0)*IF('Shoppable Services'!$D$4=$B135,1,0)*IF('Shoppable Services'!$C$4=$A135,1,0)*IF('Shoppable Services'!$B$4=AZ$82,AZ54,0)</f>
        <v>0</v>
      </c>
      <c r="BA135" s="3">
        <f>IF('Shoppable Services'!$F$4=$D135,1,0)*IF('Shoppable Services'!$E$4=$C135,1,0)*IF('Shoppable Services'!$D$4=$B135,1,0)*IF('Shoppable Services'!$C$4=$A135,1,0)*IF('Shoppable Services'!$B$4=BA$82,BA54,0)</f>
        <v>0</v>
      </c>
      <c r="BB135" s="3">
        <f>IF('Shoppable Services'!$F$4=$D135,1,0)*IF('Shoppable Services'!$E$4=$C135,1,0)*IF('Shoppable Services'!$D$4=$B135,1,0)*IF('Shoppable Services'!$C$4=$A135,1,0)*IF('Shoppable Services'!$B$4=BB$82,BB54,0)</f>
        <v>0</v>
      </c>
      <c r="BC135" s="3">
        <f>IF('Shoppable Services'!$F$4=$D135,1,0)*IF('Shoppable Services'!$E$4=$C135,1,0)*IF('Shoppable Services'!$D$4=$B135,1,0)*IF('Shoppable Services'!$C$4=$A135,1,0)*IF('Shoppable Services'!$B$4=BC$82,BC54,0)</f>
        <v>0</v>
      </c>
      <c r="BD135" s="3">
        <f>IF('Shoppable Services'!$F$4=$D135,1,0)*IF('Shoppable Services'!$E$4=$C135,1,0)*IF('Shoppable Services'!$D$4=$B135,1,0)*IF('Shoppable Services'!$C$4=$A135,1,0)*IF('Shoppable Services'!$B$4=BD$82,BD54,0)</f>
        <v>0</v>
      </c>
      <c r="BE135" s="3">
        <f>IF('Shoppable Services'!$F$4=$D135,1,0)*IF('Shoppable Services'!$E$4=$C135,1,0)*IF('Shoppable Services'!$D$4=$B135,1,0)*IF('Shoppable Services'!$C$4=$A135,1,0)*IF('Shoppable Services'!$B$4=BE$82,BE54,0)</f>
        <v>0</v>
      </c>
      <c r="BF135" s="3">
        <f>IF('Shoppable Services'!$F$4=$D135,1,0)*IF('Shoppable Services'!$E$4=$C135,1,0)*IF('Shoppable Services'!$D$4=$B135,1,0)*IF('Shoppable Services'!$C$4=$A135,1,0)*IF('Shoppable Services'!$B$4=BF$82,BF54,0)</f>
        <v>0</v>
      </c>
      <c r="BG135" s="3">
        <f>IF('Shoppable Services'!$F$4=$D135,1,0)*IF('Shoppable Services'!$E$4=$C135,1,0)*IF('Shoppable Services'!$D$4=$B135,1,0)*IF('Shoppable Services'!$C$4=$A135,1,0)*IF('Shoppable Services'!$B$4=BG$82,BG54,0)</f>
        <v>0</v>
      </c>
    </row>
    <row r="136" spans="1:59">
      <c r="A136" t="s">
        <v>26</v>
      </c>
      <c r="B136" t="s">
        <v>38</v>
      </c>
      <c r="C136" t="s">
        <v>33</v>
      </c>
      <c r="D136" t="s">
        <v>11</v>
      </c>
      <c r="E136" s="3">
        <f>IF('Shoppable Services'!$F$4=$D136,1,0)*IF('Shoppable Services'!$E$4=$C136,1,0)*IF('Shoppable Services'!$D$4=$B136,1,0)*IF('Shoppable Services'!$C$4=$A136,1,0)*$E55</f>
        <v>0</v>
      </c>
      <c r="F136" s="3">
        <f>IF('Shoppable Services'!$F$4=$D136,1,0)*IF('Shoppable Services'!$E$4=$C136,1,0)*IF('Shoppable Services'!$D$4=$B136,1,0)*IF('Shoppable Services'!$C$4=$A136,1,0)*$F55</f>
        <v>0</v>
      </c>
      <c r="G136" s="3">
        <f>IF('Shoppable Services'!$F$4=$D136,1,0)*IF('Shoppable Services'!$E$4=$C136,1,0)*IF('Shoppable Services'!$D$4=$B136,1,0)*IF('Shoppable Services'!$C$4=$A136,1,0)*$G55</f>
        <v>0</v>
      </c>
      <c r="H136" s="3">
        <f>IF('Shoppable Services'!$F$4=$D136,1,0)*IF('Shoppable Services'!$E$4=$C136,1,0)*IF('Shoppable Services'!$D$4=$B136,1,0)*IF('Shoppable Services'!$C$4=$A136,1,0)*$H55</f>
        <v>0</v>
      </c>
      <c r="I136" s="3">
        <f>IF('Shoppable Services'!$F$4=$D136,1,0)*IF('Shoppable Services'!$E$4=$C136,1,0)*IF('Shoppable Services'!$D$4=$B136,1,0)*IF('Shoppable Services'!$C$4=$A136,1,0)*$I55</f>
        <v>0</v>
      </c>
      <c r="J136" s="3">
        <f>IF('Shoppable Services'!$F$4=$D136,1,0)*IF('Shoppable Services'!$E$4=$C136,1,0)*IF('Shoppable Services'!$D$4=$B136,1,0)*IF('Shoppable Services'!$C$4=$A136,1,0)*IF('Shoppable Services'!$B$4=J$82,J55,0)</f>
        <v>0</v>
      </c>
      <c r="K136" s="3">
        <f>IF('Shoppable Services'!$F$4=$D136,1,0)*IF('Shoppable Services'!$E$4=$C136,1,0)*IF('Shoppable Services'!$D$4=$B136,1,0)*IF('Shoppable Services'!$C$4=$A136,1,0)*IF('Shoppable Services'!$B$4=K$82,K55,0)</f>
        <v>0</v>
      </c>
      <c r="L136" s="3">
        <f>IF('Shoppable Services'!$F$4=$D136,1,0)*IF('Shoppable Services'!$E$4=$C136,1,0)*IF('Shoppable Services'!$D$4=$B136,1,0)*IF('Shoppable Services'!$C$4=$A136,1,0)*IF('Shoppable Services'!$B$4=L$82,L55,0)</f>
        <v>0</v>
      </c>
      <c r="M136" s="3">
        <f>IF('Shoppable Services'!$F$4=$D136,1,0)*IF('Shoppable Services'!$E$4=$C136,1,0)*IF('Shoppable Services'!$D$4=$B136,1,0)*IF('Shoppable Services'!$C$4=$A136,1,0)*IF('Shoppable Services'!$B$4=M$82,M55,0)</f>
        <v>0</v>
      </c>
      <c r="N136" s="3">
        <f>IF('Shoppable Services'!$F$4=$D136,1,0)*IF('Shoppable Services'!$E$4=$C136,1,0)*IF('Shoppable Services'!$D$4=$B136,1,0)*IF('Shoppable Services'!$C$4=$A136,1,0)*IF('Shoppable Services'!$B$4=N$82,N55,0)</f>
        <v>0</v>
      </c>
      <c r="O136" s="3">
        <f>IF('Shoppable Services'!$F$4=$D136,1,0)*IF('Shoppable Services'!$E$4=$C136,1,0)*IF('Shoppable Services'!$D$4=$B136,1,0)*IF('Shoppable Services'!$C$4=$A136,1,0)*IF('Shoppable Services'!$B$4=O$82,O55,0)</f>
        <v>0</v>
      </c>
      <c r="P136" s="3">
        <f>IF('Shoppable Services'!$F$4=$D136,1,0)*IF('Shoppable Services'!$E$4=$C136,1,0)*IF('Shoppable Services'!$D$4=$B136,1,0)*IF('Shoppable Services'!$C$4=$A136,1,0)*IF('Shoppable Services'!$B$4=P$82,P55,0)</f>
        <v>0</v>
      </c>
      <c r="Q136" s="3">
        <f>IF('Shoppable Services'!$F$4=$D136,1,0)*IF('Shoppable Services'!$E$4=$C136,1,0)*IF('Shoppable Services'!$D$4=$B136,1,0)*IF('Shoppable Services'!$C$4=$A136,1,0)*IF('Shoppable Services'!$B$4=Q$82,Q55,0)</f>
        <v>0</v>
      </c>
      <c r="R136" s="3">
        <f>IF('Shoppable Services'!$F$4=$D136,1,0)*IF('Shoppable Services'!$E$4=$C136,1,0)*IF('Shoppable Services'!$D$4=$B136,1,0)*IF('Shoppable Services'!$C$4=$A136,1,0)*IF('Shoppable Services'!$B$4=R$82,R55,0)</f>
        <v>0</v>
      </c>
      <c r="S136" s="3">
        <f>IF('Shoppable Services'!$F$4=$D136,1,0)*IF('Shoppable Services'!$E$4=$C136,1,0)*IF('Shoppable Services'!$D$4=$B136,1,0)*IF('Shoppable Services'!$C$4=$A136,1,0)*IF('Shoppable Services'!$B$4=S$82,S55,0)</f>
        <v>0</v>
      </c>
      <c r="T136" s="3">
        <f>IF('Shoppable Services'!$F$4=$D136,1,0)*IF('Shoppable Services'!$E$4=$C136,1,0)*IF('Shoppable Services'!$D$4=$B136,1,0)*IF('Shoppable Services'!$C$4=$A136,1,0)*IF('Shoppable Services'!$B$4=T$82,T55,0)</f>
        <v>0</v>
      </c>
      <c r="U136" s="3">
        <f>IF('Shoppable Services'!$F$4=$D136,1,0)*IF('Shoppable Services'!$E$4=$C136,1,0)*IF('Shoppable Services'!$D$4=$B136,1,0)*IF('Shoppable Services'!$C$4=$A136,1,0)*IF('Shoppable Services'!$B$4=U$82,U55,0)</f>
        <v>0</v>
      </c>
      <c r="V136" s="3">
        <f>IF('Shoppable Services'!$F$4=$D136,1,0)*IF('Shoppable Services'!$E$4=$C136,1,0)*IF('Shoppable Services'!$D$4=$B136,1,0)*IF('Shoppable Services'!$C$4=$A136,1,0)*IF('Shoppable Services'!$B$4=V$82,V55,0)</f>
        <v>0</v>
      </c>
      <c r="W136" s="3">
        <f>IF('Shoppable Services'!$F$4=$D136,1,0)*IF('Shoppable Services'!$E$4=$C136,1,0)*IF('Shoppable Services'!$D$4=$B136,1,0)*IF('Shoppable Services'!$C$4=$A136,1,0)*IF('Shoppable Services'!$B$4=W$82,W55,0)</f>
        <v>0</v>
      </c>
      <c r="X136" s="3">
        <f>IF('Shoppable Services'!$F$4=$D136,1,0)*IF('Shoppable Services'!$E$4=$C136,1,0)*IF('Shoppable Services'!$D$4=$B136,1,0)*IF('Shoppable Services'!$C$4=$A136,1,0)*IF('Shoppable Services'!$B$4=X$82,X55,0)</f>
        <v>0</v>
      </c>
      <c r="Y136" s="3">
        <f>IF('Shoppable Services'!$F$4=$D136,1,0)*IF('Shoppable Services'!$E$4=$C136,1,0)*IF('Shoppable Services'!$D$4=$B136,1,0)*IF('Shoppable Services'!$C$4=$A136,1,0)*IF('Shoppable Services'!$B$4=Y$82,Y55,0)</f>
        <v>0</v>
      </c>
      <c r="Z136" s="3">
        <f>IF('Shoppable Services'!$F$4=$D136,1,0)*IF('Shoppable Services'!$E$4=$C136,1,0)*IF('Shoppable Services'!$D$4=$B136,1,0)*IF('Shoppable Services'!$C$4=$A136,1,0)*IF('Shoppable Services'!$B$4=Z$82,Z55,0)</f>
        <v>0</v>
      </c>
      <c r="AA136" s="3">
        <f>IF('Shoppable Services'!$F$4=$D136,1,0)*IF('Shoppable Services'!$E$4=$C136,1,0)*IF('Shoppable Services'!$D$4=$B136,1,0)*IF('Shoppable Services'!$C$4=$A136,1,0)*IF('Shoppable Services'!$B$4=AA$82,AA55,0)</f>
        <v>0</v>
      </c>
      <c r="AB136" s="3">
        <f>IF('Shoppable Services'!$F$4=$D136,1,0)*IF('Shoppable Services'!$E$4=$C136,1,0)*IF('Shoppable Services'!$D$4=$B136,1,0)*IF('Shoppable Services'!$C$4=$A136,1,0)*IF('Shoppable Services'!$B$4=AB$82,AB55,0)</f>
        <v>0</v>
      </c>
      <c r="AC136" s="3">
        <f>IF('Shoppable Services'!$F$4=$D136,1,0)*IF('Shoppable Services'!$E$4=$C136,1,0)*IF('Shoppable Services'!$D$4=$B136,1,0)*IF('Shoppable Services'!$C$4=$A136,1,0)*IF('Shoppable Services'!$B$4=AC$82,AC55,0)</f>
        <v>0</v>
      </c>
      <c r="AD136" s="3">
        <f>IF('Shoppable Services'!$F$4=$D136,1,0)*IF('Shoppable Services'!$E$4=$C136,1,0)*IF('Shoppable Services'!$D$4=$B136,1,0)*IF('Shoppable Services'!$C$4=$A136,1,0)*IF('Shoppable Services'!$B$4=AD$82,AD55,0)</f>
        <v>0</v>
      </c>
      <c r="AE136" s="3">
        <f>IF('Shoppable Services'!$F$4=$D136,1,0)*IF('Shoppable Services'!$E$4=$C136,1,0)*IF('Shoppable Services'!$D$4=$B136,1,0)*IF('Shoppable Services'!$C$4=$A136,1,0)*IF('Shoppable Services'!$B$4=AE$82,AE55,0)</f>
        <v>0</v>
      </c>
      <c r="AF136" s="3">
        <f>IF('Shoppable Services'!$F$4=$D136,1,0)*IF('Shoppable Services'!$E$4=$C136,1,0)*IF('Shoppable Services'!$D$4=$B136,1,0)*IF('Shoppable Services'!$C$4=$A136,1,0)*IF('Shoppable Services'!$B$4=AF$82,AF55,0)</f>
        <v>0</v>
      </c>
      <c r="AG136" s="3">
        <f>IF('Shoppable Services'!$F$4=$D136,1,0)*IF('Shoppable Services'!$E$4=$C136,1,0)*IF('Shoppable Services'!$D$4=$B136,1,0)*IF('Shoppable Services'!$C$4=$A136,1,0)*IF('Shoppable Services'!$B$4=AG$82,AG55,0)</f>
        <v>0</v>
      </c>
      <c r="AH136" s="3">
        <f>IF('Shoppable Services'!$F$4=$D136,1,0)*IF('Shoppable Services'!$E$4=$C136,1,0)*IF('Shoppable Services'!$D$4=$B136,1,0)*IF('Shoppable Services'!$C$4=$A136,1,0)*IF('Shoppable Services'!$B$4=AH$82,AH55,0)</f>
        <v>0</v>
      </c>
      <c r="AI136" s="3">
        <f>IF('Shoppable Services'!$F$4=$D136,1,0)*IF('Shoppable Services'!$E$4=$C136,1,0)*IF('Shoppable Services'!$D$4=$B136,1,0)*IF('Shoppable Services'!$C$4=$A136,1,0)*IF('Shoppable Services'!$B$4=AI$82,AI55,0)</f>
        <v>0</v>
      </c>
      <c r="AJ136" s="3">
        <f>IF('Shoppable Services'!$F$4=$D136,1,0)*IF('Shoppable Services'!$E$4=$C136,1,0)*IF('Shoppable Services'!$D$4=$B136,1,0)*IF('Shoppable Services'!$C$4=$A136,1,0)*IF('Shoppable Services'!$B$4=AJ$82,AJ55,0)</f>
        <v>0</v>
      </c>
      <c r="AK136" s="3">
        <f>IF('Shoppable Services'!$F$4=$D136,1,0)*IF('Shoppable Services'!$E$4=$C136,1,0)*IF('Shoppable Services'!$D$4=$B136,1,0)*IF('Shoppable Services'!$C$4=$A136,1,0)*IF('Shoppable Services'!$B$4=AK$82,AK55,0)</f>
        <v>0</v>
      </c>
      <c r="AL136" s="3">
        <f>IF('Shoppable Services'!$F$4=$D136,1,0)*IF('Shoppable Services'!$E$4=$C136,1,0)*IF('Shoppable Services'!$D$4=$B136,1,0)*IF('Shoppable Services'!$C$4=$A136,1,0)*IF('Shoppable Services'!$B$4=AL$82,AL55,0)</f>
        <v>0</v>
      </c>
      <c r="AM136" s="3">
        <f>IF('Shoppable Services'!$F$4=$D136,1,0)*IF('Shoppable Services'!$E$4=$C136,1,0)*IF('Shoppable Services'!$D$4=$B136,1,0)*IF('Shoppable Services'!$C$4=$A136,1,0)*IF('Shoppable Services'!$B$4=AM$82,AM55,0)</f>
        <v>0</v>
      </c>
      <c r="AN136" s="3">
        <f>IF('Shoppable Services'!$F$4=$D136,1,0)*IF('Shoppable Services'!$E$4=$C136,1,0)*IF('Shoppable Services'!$D$4=$B136,1,0)*IF('Shoppable Services'!$C$4=$A136,1,0)*IF('Shoppable Services'!$B$4=AN$82,AN55,0)</f>
        <v>0</v>
      </c>
      <c r="AO136" s="3">
        <f>IF('Shoppable Services'!$F$4=$D136,1,0)*IF('Shoppable Services'!$E$4=$C136,1,0)*IF('Shoppable Services'!$D$4=$B136,1,0)*IF('Shoppable Services'!$C$4=$A136,1,0)*IF('Shoppable Services'!$B$4=AO$82,AO55,0)</f>
        <v>0</v>
      </c>
      <c r="AP136" s="3">
        <f>IF('Shoppable Services'!$F$4=$D136,1,0)*IF('Shoppable Services'!$E$4=$C136,1,0)*IF('Shoppable Services'!$D$4=$B136,1,0)*IF('Shoppable Services'!$C$4=$A136,1,0)*IF('Shoppable Services'!$B$4=AP$82,AP55,0)</f>
        <v>0</v>
      </c>
      <c r="AQ136" s="3">
        <f>IF('Shoppable Services'!$F$4=$D136,1,0)*IF('Shoppable Services'!$E$4=$C136,1,0)*IF('Shoppable Services'!$D$4=$B136,1,0)*IF('Shoppable Services'!$C$4=$A136,1,0)*IF('Shoppable Services'!$B$4=AQ$82,AQ55,0)</f>
        <v>0</v>
      </c>
      <c r="AR136" s="3">
        <f>IF('Shoppable Services'!$F$4=$D136,1,0)*IF('Shoppable Services'!$E$4=$C136,1,0)*IF('Shoppable Services'!$D$4=$B136,1,0)*IF('Shoppable Services'!$C$4=$A136,1,0)*IF('Shoppable Services'!$B$4=AR$82,AR55,0)</f>
        <v>0</v>
      </c>
      <c r="AS136" s="3">
        <f>IF('Shoppable Services'!$F$4=$D136,1,0)*IF('Shoppable Services'!$E$4=$C136,1,0)*IF('Shoppable Services'!$D$4=$B136,1,0)*IF('Shoppable Services'!$C$4=$A136,1,0)*IF('Shoppable Services'!$B$4=AS$82,AS55,0)</f>
        <v>0</v>
      </c>
      <c r="AT136" s="3">
        <f>IF('Shoppable Services'!$F$4=$D136,1,0)*IF('Shoppable Services'!$E$4=$C136,1,0)*IF('Shoppable Services'!$D$4=$B136,1,0)*IF('Shoppable Services'!$C$4=$A136,1,0)*IF('Shoppable Services'!$B$4=AT$82,AT55,0)</f>
        <v>0</v>
      </c>
      <c r="AU136" s="3">
        <f>IF('Shoppable Services'!$F$4=$D136,1,0)*IF('Shoppable Services'!$E$4=$C136,1,0)*IF('Shoppable Services'!$D$4=$B136,1,0)*IF('Shoppable Services'!$C$4=$A136,1,0)*IF('Shoppable Services'!$B$4=AU$82,AU55,0)</f>
        <v>0</v>
      </c>
      <c r="AV136" s="3">
        <f>IF('Shoppable Services'!$F$4=$D136,1,0)*IF('Shoppable Services'!$E$4=$C136,1,0)*IF('Shoppable Services'!$D$4=$B136,1,0)*IF('Shoppable Services'!$C$4=$A136,1,0)*IF('Shoppable Services'!$B$4=AV$82,AV55,0)</f>
        <v>0</v>
      </c>
      <c r="AW136" s="3">
        <f>IF('Shoppable Services'!$F$4=$D136,1,0)*IF('Shoppable Services'!$E$4=$C136,1,0)*IF('Shoppable Services'!$D$4=$B136,1,0)*IF('Shoppable Services'!$C$4=$A136,1,0)*IF('Shoppable Services'!$B$4=AW$82,AW55,0)</f>
        <v>0</v>
      </c>
      <c r="AX136" s="3">
        <f>IF('Shoppable Services'!$F$4=$D136,1,0)*IF('Shoppable Services'!$E$4=$C136,1,0)*IF('Shoppable Services'!$D$4=$B136,1,0)*IF('Shoppable Services'!$C$4=$A136,1,0)*IF('Shoppable Services'!$B$4=AX$82,AX55,0)</f>
        <v>0</v>
      </c>
      <c r="AY136" s="3">
        <f>IF('Shoppable Services'!$F$4=$D136,1,0)*IF('Shoppable Services'!$E$4=$C136,1,0)*IF('Shoppable Services'!$D$4=$B136,1,0)*IF('Shoppable Services'!$C$4=$A136,1,0)*IF('Shoppable Services'!$B$4=AY$82,AY55,0)</f>
        <v>0</v>
      </c>
      <c r="AZ136" s="3">
        <f>IF('Shoppable Services'!$F$4=$D136,1,0)*IF('Shoppable Services'!$E$4=$C136,1,0)*IF('Shoppable Services'!$D$4=$B136,1,0)*IF('Shoppable Services'!$C$4=$A136,1,0)*IF('Shoppable Services'!$B$4=AZ$82,AZ55,0)</f>
        <v>0</v>
      </c>
      <c r="BA136" s="3">
        <f>IF('Shoppable Services'!$F$4=$D136,1,0)*IF('Shoppable Services'!$E$4=$C136,1,0)*IF('Shoppable Services'!$D$4=$B136,1,0)*IF('Shoppable Services'!$C$4=$A136,1,0)*IF('Shoppable Services'!$B$4=BA$82,BA55,0)</f>
        <v>0</v>
      </c>
      <c r="BB136" s="3">
        <f>IF('Shoppable Services'!$F$4=$D136,1,0)*IF('Shoppable Services'!$E$4=$C136,1,0)*IF('Shoppable Services'!$D$4=$B136,1,0)*IF('Shoppable Services'!$C$4=$A136,1,0)*IF('Shoppable Services'!$B$4=BB$82,BB55,0)</f>
        <v>0</v>
      </c>
      <c r="BC136" s="3">
        <f>IF('Shoppable Services'!$F$4=$D136,1,0)*IF('Shoppable Services'!$E$4=$C136,1,0)*IF('Shoppable Services'!$D$4=$B136,1,0)*IF('Shoppable Services'!$C$4=$A136,1,0)*IF('Shoppable Services'!$B$4=BC$82,BC55,0)</f>
        <v>0</v>
      </c>
      <c r="BD136" s="3">
        <f>IF('Shoppable Services'!$F$4=$D136,1,0)*IF('Shoppable Services'!$E$4=$C136,1,0)*IF('Shoppable Services'!$D$4=$B136,1,0)*IF('Shoppable Services'!$C$4=$A136,1,0)*IF('Shoppable Services'!$B$4=BD$82,BD55,0)</f>
        <v>0</v>
      </c>
      <c r="BE136" s="3">
        <f>IF('Shoppable Services'!$F$4=$D136,1,0)*IF('Shoppable Services'!$E$4=$C136,1,0)*IF('Shoppable Services'!$D$4=$B136,1,0)*IF('Shoppable Services'!$C$4=$A136,1,0)*IF('Shoppable Services'!$B$4=BE$82,BE55,0)</f>
        <v>0</v>
      </c>
      <c r="BF136" s="3">
        <f>IF('Shoppable Services'!$F$4=$D136,1,0)*IF('Shoppable Services'!$E$4=$C136,1,0)*IF('Shoppable Services'!$D$4=$B136,1,0)*IF('Shoppable Services'!$C$4=$A136,1,0)*IF('Shoppable Services'!$B$4=BF$82,BF55,0)</f>
        <v>0</v>
      </c>
      <c r="BG136" s="3">
        <f>IF('Shoppable Services'!$F$4=$D136,1,0)*IF('Shoppable Services'!$E$4=$C136,1,0)*IF('Shoppable Services'!$D$4=$B136,1,0)*IF('Shoppable Services'!$C$4=$A136,1,0)*IF('Shoppable Services'!$B$4=BG$82,BG55,0)</f>
        <v>0</v>
      </c>
    </row>
    <row r="137" spans="1:59">
      <c r="A137" t="s">
        <v>26</v>
      </c>
      <c r="B137" t="s">
        <v>38</v>
      </c>
      <c r="C137" t="s">
        <v>34</v>
      </c>
      <c r="D137" t="s">
        <v>9</v>
      </c>
      <c r="E137" s="3">
        <f>IF('Shoppable Services'!$F$4=$D137,1,0)*IF('Shoppable Services'!$E$4=$C137,1,0)*IF('Shoppable Services'!$D$4=$B137,1,0)*IF('Shoppable Services'!$C$4=$A137,1,0)*$E56</f>
        <v>0</v>
      </c>
      <c r="F137" s="3">
        <f>IF('Shoppable Services'!$F$4=$D137,1,0)*IF('Shoppable Services'!$E$4=$C137,1,0)*IF('Shoppable Services'!$D$4=$B137,1,0)*IF('Shoppable Services'!$C$4=$A137,1,0)*$F56</f>
        <v>0</v>
      </c>
      <c r="G137" s="3">
        <f>IF('Shoppable Services'!$F$4=$D137,1,0)*IF('Shoppable Services'!$E$4=$C137,1,0)*IF('Shoppable Services'!$D$4=$B137,1,0)*IF('Shoppable Services'!$C$4=$A137,1,0)*$G56</f>
        <v>0</v>
      </c>
      <c r="H137" s="3">
        <f>IF('Shoppable Services'!$F$4=$D137,1,0)*IF('Shoppable Services'!$E$4=$C137,1,0)*IF('Shoppable Services'!$D$4=$B137,1,0)*IF('Shoppable Services'!$C$4=$A137,1,0)*$H56</f>
        <v>0</v>
      </c>
      <c r="I137" s="3">
        <f>IF('Shoppable Services'!$F$4=$D137,1,0)*IF('Shoppable Services'!$E$4=$C137,1,0)*IF('Shoppable Services'!$D$4=$B137,1,0)*IF('Shoppable Services'!$C$4=$A137,1,0)*$I56</f>
        <v>0</v>
      </c>
      <c r="J137" s="3">
        <f>IF('Shoppable Services'!$F$4=$D137,1,0)*IF('Shoppable Services'!$E$4=$C137,1,0)*IF('Shoppable Services'!$D$4=$B137,1,0)*IF('Shoppable Services'!$C$4=$A137,1,0)*IF('Shoppable Services'!$B$4=J$82,J56,0)</f>
        <v>0</v>
      </c>
      <c r="K137" s="3">
        <f>IF('Shoppable Services'!$F$4=$D137,1,0)*IF('Shoppable Services'!$E$4=$C137,1,0)*IF('Shoppable Services'!$D$4=$B137,1,0)*IF('Shoppable Services'!$C$4=$A137,1,0)*IF('Shoppable Services'!$B$4=K$82,K56,0)</f>
        <v>0</v>
      </c>
      <c r="L137" s="3">
        <f>IF('Shoppable Services'!$F$4=$D137,1,0)*IF('Shoppable Services'!$E$4=$C137,1,0)*IF('Shoppable Services'!$D$4=$B137,1,0)*IF('Shoppable Services'!$C$4=$A137,1,0)*IF('Shoppable Services'!$B$4=L$82,L56,0)</f>
        <v>0</v>
      </c>
      <c r="M137" s="3">
        <f>IF('Shoppable Services'!$F$4=$D137,1,0)*IF('Shoppable Services'!$E$4=$C137,1,0)*IF('Shoppable Services'!$D$4=$B137,1,0)*IF('Shoppable Services'!$C$4=$A137,1,0)*IF('Shoppable Services'!$B$4=M$82,M56,0)</f>
        <v>0</v>
      </c>
      <c r="N137" s="3">
        <f>IF('Shoppable Services'!$F$4=$D137,1,0)*IF('Shoppable Services'!$E$4=$C137,1,0)*IF('Shoppable Services'!$D$4=$B137,1,0)*IF('Shoppable Services'!$C$4=$A137,1,0)*IF('Shoppable Services'!$B$4=N$82,N56,0)</f>
        <v>0</v>
      </c>
      <c r="O137" s="3">
        <f>IF('Shoppable Services'!$F$4=$D137,1,0)*IF('Shoppable Services'!$E$4=$C137,1,0)*IF('Shoppable Services'!$D$4=$B137,1,0)*IF('Shoppable Services'!$C$4=$A137,1,0)*IF('Shoppable Services'!$B$4=O$82,O56,0)</f>
        <v>0</v>
      </c>
      <c r="P137" s="3">
        <f>IF('Shoppable Services'!$F$4=$D137,1,0)*IF('Shoppable Services'!$E$4=$C137,1,0)*IF('Shoppable Services'!$D$4=$B137,1,0)*IF('Shoppable Services'!$C$4=$A137,1,0)*IF('Shoppable Services'!$B$4=P$82,P56,0)</f>
        <v>0</v>
      </c>
      <c r="Q137" s="3">
        <f>IF('Shoppable Services'!$F$4=$D137,1,0)*IF('Shoppable Services'!$E$4=$C137,1,0)*IF('Shoppable Services'!$D$4=$B137,1,0)*IF('Shoppable Services'!$C$4=$A137,1,0)*IF('Shoppable Services'!$B$4=Q$82,Q56,0)</f>
        <v>0</v>
      </c>
      <c r="R137" s="3">
        <f>IF('Shoppable Services'!$F$4=$D137,1,0)*IF('Shoppable Services'!$E$4=$C137,1,0)*IF('Shoppable Services'!$D$4=$B137,1,0)*IF('Shoppable Services'!$C$4=$A137,1,0)*IF('Shoppable Services'!$B$4=R$82,R56,0)</f>
        <v>0</v>
      </c>
      <c r="S137" s="3">
        <f>IF('Shoppable Services'!$F$4=$D137,1,0)*IF('Shoppable Services'!$E$4=$C137,1,0)*IF('Shoppable Services'!$D$4=$B137,1,0)*IF('Shoppable Services'!$C$4=$A137,1,0)*IF('Shoppable Services'!$B$4=S$82,S56,0)</f>
        <v>0</v>
      </c>
      <c r="T137" s="3">
        <f>IF('Shoppable Services'!$F$4=$D137,1,0)*IF('Shoppable Services'!$E$4=$C137,1,0)*IF('Shoppable Services'!$D$4=$B137,1,0)*IF('Shoppable Services'!$C$4=$A137,1,0)*IF('Shoppable Services'!$B$4=T$82,T56,0)</f>
        <v>0</v>
      </c>
      <c r="U137" s="3">
        <f>IF('Shoppable Services'!$F$4=$D137,1,0)*IF('Shoppable Services'!$E$4=$C137,1,0)*IF('Shoppable Services'!$D$4=$B137,1,0)*IF('Shoppable Services'!$C$4=$A137,1,0)*IF('Shoppable Services'!$B$4=U$82,U56,0)</f>
        <v>0</v>
      </c>
      <c r="V137" s="3">
        <f>IF('Shoppable Services'!$F$4=$D137,1,0)*IF('Shoppable Services'!$E$4=$C137,1,0)*IF('Shoppable Services'!$D$4=$B137,1,0)*IF('Shoppable Services'!$C$4=$A137,1,0)*IF('Shoppable Services'!$B$4=V$82,V56,0)</f>
        <v>0</v>
      </c>
      <c r="W137" s="3">
        <f>IF('Shoppable Services'!$F$4=$D137,1,0)*IF('Shoppable Services'!$E$4=$C137,1,0)*IF('Shoppable Services'!$D$4=$B137,1,0)*IF('Shoppable Services'!$C$4=$A137,1,0)*IF('Shoppable Services'!$B$4=W$82,W56,0)</f>
        <v>0</v>
      </c>
      <c r="X137" s="3">
        <f>IF('Shoppable Services'!$F$4=$D137,1,0)*IF('Shoppable Services'!$E$4=$C137,1,0)*IF('Shoppable Services'!$D$4=$B137,1,0)*IF('Shoppable Services'!$C$4=$A137,1,0)*IF('Shoppable Services'!$B$4=X$82,X56,0)</f>
        <v>0</v>
      </c>
      <c r="Y137" s="3">
        <f>IF('Shoppable Services'!$F$4=$D137,1,0)*IF('Shoppable Services'!$E$4=$C137,1,0)*IF('Shoppable Services'!$D$4=$B137,1,0)*IF('Shoppable Services'!$C$4=$A137,1,0)*IF('Shoppable Services'!$B$4=Y$82,Y56,0)</f>
        <v>0</v>
      </c>
      <c r="Z137" s="3">
        <f>IF('Shoppable Services'!$F$4=$D137,1,0)*IF('Shoppable Services'!$E$4=$C137,1,0)*IF('Shoppable Services'!$D$4=$B137,1,0)*IF('Shoppable Services'!$C$4=$A137,1,0)*IF('Shoppable Services'!$B$4=Z$82,Z56,0)</f>
        <v>0</v>
      </c>
      <c r="AA137" s="3">
        <f>IF('Shoppable Services'!$F$4=$D137,1,0)*IF('Shoppable Services'!$E$4=$C137,1,0)*IF('Shoppable Services'!$D$4=$B137,1,0)*IF('Shoppable Services'!$C$4=$A137,1,0)*IF('Shoppable Services'!$B$4=AA$82,AA56,0)</f>
        <v>0</v>
      </c>
      <c r="AB137" s="3">
        <f>IF('Shoppable Services'!$F$4=$D137,1,0)*IF('Shoppable Services'!$E$4=$C137,1,0)*IF('Shoppable Services'!$D$4=$B137,1,0)*IF('Shoppable Services'!$C$4=$A137,1,0)*IF('Shoppable Services'!$B$4=AB$82,AB56,0)</f>
        <v>0</v>
      </c>
      <c r="AC137" s="3">
        <f>IF('Shoppable Services'!$F$4=$D137,1,0)*IF('Shoppable Services'!$E$4=$C137,1,0)*IF('Shoppable Services'!$D$4=$B137,1,0)*IF('Shoppable Services'!$C$4=$A137,1,0)*IF('Shoppable Services'!$B$4=AC$82,AC56,0)</f>
        <v>0</v>
      </c>
      <c r="AD137" s="3">
        <f>IF('Shoppable Services'!$F$4=$D137,1,0)*IF('Shoppable Services'!$E$4=$C137,1,0)*IF('Shoppable Services'!$D$4=$B137,1,0)*IF('Shoppable Services'!$C$4=$A137,1,0)*IF('Shoppable Services'!$B$4=AD$82,AD56,0)</f>
        <v>0</v>
      </c>
      <c r="AE137" s="3">
        <f>IF('Shoppable Services'!$F$4=$D137,1,0)*IF('Shoppable Services'!$E$4=$C137,1,0)*IF('Shoppable Services'!$D$4=$B137,1,0)*IF('Shoppable Services'!$C$4=$A137,1,0)*IF('Shoppable Services'!$B$4=AE$82,AE56,0)</f>
        <v>0</v>
      </c>
      <c r="AF137" s="3">
        <f>IF('Shoppable Services'!$F$4=$D137,1,0)*IF('Shoppable Services'!$E$4=$C137,1,0)*IF('Shoppable Services'!$D$4=$B137,1,0)*IF('Shoppable Services'!$C$4=$A137,1,0)*IF('Shoppable Services'!$B$4=AF$82,AF56,0)</f>
        <v>0</v>
      </c>
      <c r="AG137" s="3">
        <f>IF('Shoppable Services'!$F$4=$D137,1,0)*IF('Shoppable Services'!$E$4=$C137,1,0)*IF('Shoppable Services'!$D$4=$B137,1,0)*IF('Shoppable Services'!$C$4=$A137,1,0)*IF('Shoppable Services'!$B$4=AG$82,AG56,0)</f>
        <v>0</v>
      </c>
      <c r="AH137" s="3">
        <f>IF('Shoppable Services'!$F$4=$D137,1,0)*IF('Shoppable Services'!$E$4=$C137,1,0)*IF('Shoppable Services'!$D$4=$B137,1,0)*IF('Shoppable Services'!$C$4=$A137,1,0)*IF('Shoppable Services'!$B$4=AH$82,AH56,0)</f>
        <v>0</v>
      </c>
      <c r="AI137" s="3">
        <f>IF('Shoppable Services'!$F$4=$D137,1,0)*IF('Shoppable Services'!$E$4=$C137,1,0)*IF('Shoppable Services'!$D$4=$B137,1,0)*IF('Shoppable Services'!$C$4=$A137,1,0)*IF('Shoppable Services'!$B$4=AI$82,AI56,0)</f>
        <v>0</v>
      </c>
      <c r="AJ137" s="3">
        <f>IF('Shoppable Services'!$F$4=$D137,1,0)*IF('Shoppable Services'!$E$4=$C137,1,0)*IF('Shoppable Services'!$D$4=$B137,1,0)*IF('Shoppable Services'!$C$4=$A137,1,0)*IF('Shoppable Services'!$B$4=AJ$82,AJ56,0)</f>
        <v>0</v>
      </c>
      <c r="AK137" s="3">
        <f>IF('Shoppable Services'!$F$4=$D137,1,0)*IF('Shoppable Services'!$E$4=$C137,1,0)*IF('Shoppable Services'!$D$4=$B137,1,0)*IF('Shoppable Services'!$C$4=$A137,1,0)*IF('Shoppable Services'!$B$4=AK$82,AK56,0)</f>
        <v>0</v>
      </c>
      <c r="AL137" s="3">
        <f>IF('Shoppable Services'!$F$4=$D137,1,0)*IF('Shoppable Services'!$E$4=$C137,1,0)*IF('Shoppable Services'!$D$4=$B137,1,0)*IF('Shoppable Services'!$C$4=$A137,1,0)*IF('Shoppable Services'!$B$4=AL$82,AL56,0)</f>
        <v>0</v>
      </c>
      <c r="AM137" s="3">
        <f>IF('Shoppable Services'!$F$4=$D137,1,0)*IF('Shoppable Services'!$E$4=$C137,1,0)*IF('Shoppable Services'!$D$4=$B137,1,0)*IF('Shoppable Services'!$C$4=$A137,1,0)*IF('Shoppable Services'!$B$4=AM$82,AM56,0)</f>
        <v>0</v>
      </c>
      <c r="AN137" s="3">
        <f>IF('Shoppable Services'!$F$4=$D137,1,0)*IF('Shoppable Services'!$E$4=$C137,1,0)*IF('Shoppable Services'!$D$4=$B137,1,0)*IF('Shoppable Services'!$C$4=$A137,1,0)*IF('Shoppable Services'!$B$4=AN$82,AN56,0)</f>
        <v>0</v>
      </c>
      <c r="AO137" s="3">
        <f>IF('Shoppable Services'!$F$4=$D137,1,0)*IF('Shoppable Services'!$E$4=$C137,1,0)*IF('Shoppable Services'!$D$4=$B137,1,0)*IF('Shoppable Services'!$C$4=$A137,1,0)*IF('Shoppable Services'!$B$4=AO$82,AO56,0)</f>
        <v>0</v>
      </c>
      <c r="AP137" s="3">
        <f>IF('Shoppable Services'!$F$4=$D137,1,0)*IF('Shoppable Services'!$E$4=$C137,1,0)*IF('Shoppable Services'!$D$4=$B137,1,0)*IF('Shoppable Services'!$C$4=$A137,1,0)*IF('Shoppable Services'!$B$4=AP$82,AP56,0)</f>
        <v>0</v>
      </c>
      <c r="AQ137" s="3">
        <f>IF('Shoppable Services'!$F$4=$D137,1,0)*IF('Shoppable Services'!$E$4=$C137,1,0)*IF('Shoppable Services'!$D$4=$B137,1,0)*IF('Shoppable Services'!$C$4=$A137,1,0)*IF('Shoppable Services'!$B$4=AQ$82,AQ56,0)</f>
        <v>0</v>
      </c>
      <c r="AR137" s="3">
        <f>IF('Shoppable Services'!$F$4=$D137,1,0)*IF('Shoppable Services'!$E$4=$C137,1,0)*IF('Shoppable Services'!$D$4=$B137,1,0)*IF('Shoppable Services'!$C$4=$A137,1,0)*IF('Shoppable Services'!$B$4=AR$82,AR56,0)</f>
        <v>0</v>
      </c>
      <c r="AS137" s="3">
        <f>IF('Shoppable Services'!$F$4=$D137,1,0)*IF('Shoppable Services'!$E$4=$C137,1,0)*IF('Shoppable Services'!$D$4=$B137,1,0)*IF('Shoppable Services'!$C$4=$A137,1,0)*IF('Shoppable Services'!$B$4=AS$82,AS56,0)</f>
        <v>0</v>
      </c>
      <c r="AT137" s="3">
        <f>IF('Shoppable Services'!$F$4=$D137,1,0)*IF('Shoppable Services'!$E$4=$C137,1,0)*IF('Shoppable Services'!$D$4=$B137,1,0)*IF('Shoppable Services'!$C$4=$A137,1,0)*IF('Shoppable Services'!$B$4=AT$82,AT56,0)</f>
        <v>0</v>
      </c>
      <c r="AU137" s="3">
        <f>IF('Shoppable Services'!$F$4=$D137,1,0)*IF('Shoppable Services'!$E$4=$C137,1,0)*IF('Shoppable Services'!$D$4=$B137,1,0)*IF('Shoppable Services'!$C$4=$A137,1,0)*IF('Shoppable Services'!$B$4=AU$82,AU56,0)</f>
        <v>0</v>
      </c>
      <c r="AV137" s="3">
        <f>IF('Shoppable Services'!$F$4=$D137,1,0)*IF('Shoppable Services'!$E$4=$C137,1,0)*IF('Shoppable Services'!$D$4=$B137,1,0)*IF('Shoppable Services'!$C$4=$A137,1,0)*IF('Shoppable Services'!$B$4=AV$82,AV56,0)</f>
        <v>0</v>
      </c>
      <c r="AW137" s="3">
        <f>IF('Shoppable Services'!$F$4=$D137,1,0)*IF('Shoppable Services'!$E$4=$C137,1,0)*IF('Shoppable Services'!$D$4=$B137,1,0)*IF('Shoppable Services'!$C$4=$A137,1,0)*IF('Shoppable Services'!$B$4=AW$82,AW56,0)</f>
        <v>0</v>
      </c>
      <c r="AX137" s="3">
        <f>IF('Shoppable Services'!$F$4=$D137,1,0)*IF('Shoppable Services'!$E$4=$C137,1,0)*IF('Shoppable Services'!$D$4=$B137,1,0)*IF('Shoppable Services'!$C$4=$A137,1,0)*IF('Shoppable Services'!$B$4=AX$82,AX56,0)</f>
        <v>0</v>
      </c>
      <c r="AY137" s="3">
        <f>IF('Shoppable Services'!$F$4=$D137,1,0)*IF('Shoppable Services'!$E$4=$C137,1,0)*IF('Shoppable Services'!$D$4=$B137,1,0)*IF('Shoppable Services'!$C$4=$A137,1,0)*IF('Shoppable Services'!$B$4=AY$82,AY56,0)</f>
        <v>0</v>
      </c>
      <c r="AZ137" s="3">
        <f>IF('Shoppable Services'!$F$4=$D137,1,0)*IF('Shoppable Services'!$E$4=$C137,1,0)*IF('Shoppable Services'!$D$4=$B137,1,0)*IF('Shoppable Services'!$C$4=$A137,1,0)*IF('Shoppable Services'!$B$4=AZ$82,AZ56,0)</f>
        <v>0</v>
      </c>
      <c r="BA137" s="3">
        <f>IF('Shoppable Services'!$F$4=$D137,1,0)*IF('Shoppable Services'!$E$4=$C137,1,0)*IF('Shoppable Services'!$D$4=$B137,1,0)*IF('Shoppable Services'!$C$4=$A137,1,0)*IF('Shoppable Services'!$B$4=BA$82,BA56,0)</f>
        <v>0</v>
      </c>
      <c r="BB137" s="3">
        <f>IF('Shoppable Services'!$F$4=$D137,1,0)*IF('Shoppable Services'!$E$4=$C137,1,0)*IF('Shoppable Services'!$D$4=$B137,1,0)*IF('Shoppable Services'!$C$4=$A137,1,0)*IF('Shoppable Services'!$B$4=BB$82,BB56,0)</f>
        <v>0</v>
      </c>
      <c r="BC137" s="3">
        <f>IF('Shoppable Services'!$F$4=$D137,1,0)*IF('Shoppable Services'!$E$4=$C137,1,0)*IF('Shoppable Services'!$D$4=$B137,1,0)*IF('Shoppable Services'!$C$4=$A137,1,0)*IF('Shoppable Services'!$B$4=BC$82,BC56,0)</f>
        <v>0</v>
      </c>
      <c r="BD137" s="3">
        <f>IF('Shoppable Services'!$F$4=$D137,1,0)*IF('Shoppable Services'!$E$4=$C137,1,0)*IF('Shoppable Services'!$D$4=$B137,1,0)*IF('Shoppable Services'!$C$4=$A137,1,0)*IF('Shoppable Services'!$B$4=BD$82,BD56,0)</f>
        <v>0</v>
      </c>
      <c r="BE137" s="3">
        <f>IF('Shoppable Services'!$F$4=$D137,1,0)*IF('Shoppable Services'!$E$4=$C137,1,0)*IF('Shoppable Services'!$D$4=$B137,1,0)*IF('Shoppable Services'!$C$4=$A137,1,0)*IF('Shoppable Services'!$B$4=BE$82,BE56,0)</f>
        <v>0</v>
      </c>
      <c r="BF137" s="3">
        <f>IF('Shoppable Services'!$F$4=$D137,1,0)*IF('Shoppable Services'!$E$4=$C137,1,0)*IF('Shoppable Services'!$D$4=$B137,1,0)*IF('Shoppable Services'!$C$4=$A137,1,0)*IF('Shoppable Services'!$B$4=BF$82,BF56,0)</f>
        <v>0</v>
      </c>
      <c r="BG137" s="3">
        <f>IF('Shoppable Services'!$F$4=$D137,1,0)*IF('Shoppable Services'!$E$4=$C137,1,0)*IF('Shoppable Services'!$D$4=$B137,1,0)*IF('Shoppable Services'!$C$4=$A137,1,0)*IF('Shoppable Services'!$B$4=BG$82,BG56,0)</f>
        <v>0</v>
      </c>
    </row>
    <row r="138" spans="1:59">
      <c r="A138" t="s">
        <v>26</v>
      </c>
      <c r="B138" t="s">
        <v>38</v>
      </c>
      <c r="C138" t="s">
        <v>34</v>
      </c>
      <c r="D138" t="s">
        <v>11</v>
      </c>
      <c r="E138" s="3">
        <f>IF('Shoppable Services'!$F$4=$D138,1,0)*IF('Shoppable Services'!$E$4=$C138,1,0)*IF('Shoppable Services'!$D$4=$B138,1,0)*IF('Shoppable Services'!$C$4=$A138,1,0)*$E57</f>
        <v>0</v>
      </c>
      <c r="F138" s="3">
        <f>IF('Shoppable Services'!$F$4=$D138,1,0)*IF('Shoppable Services'!$E$4=$C138,1,0)*IF('Shoppable Services'!$D$4=$B138,1,0)*IF('Shoppable Services'!$C$4=$A138,1,0)*$F57</f>
        <v>0</v>
      </c>
      <c r="G138" s="3">
        <f>IF('Shoppable Services'!$F$4=$D138,1,0)*IF('Shoppable Services'!$E$4=$C138,1,0)*IF('Shoppable Services'!$D$4=$B138,1,0)*IF('Shoppable Services'!$C$4=$A138,1,0)*$G57</f>
        <v>0</v>
      </c>
      <c r="H138" s="3">
        <f>IF('Shoppable Services'!$F$4=$D138,1,0)*IF('Shoppable Services'!$E$4=$C138,1,0)*IF('Shoppable Services'!$D$4=$B138,1,0)*IF('Shoppable Services'!$C$4=$A138,1,0)*$H57</f>
        <v>0</v>
      </c>
      <c r="I138" s="3">
        <f>IF('Shoppable Services'!$F$4=$D138,1,0)*IF('Shoppable Services'!$E$4=$C138,1,0)*IF('Shoppable Services'!$D$4=$B138,1,0)*IF('Shoppable Services'!$C$4=$A138,1,0)*$I57</f>
        <v>0</v>
      </c>
      <c r="J138" s="3">
        <f>IF('Shoppable Services'!$F$4=$D138,1,0)*IF('Shoppable Services'!$E$4=$C138,1,0)*IF('Shoppable Services'!$D$4=$B138,1,0)*IF('Shoppable Services'!$C$4=$A138,1,0)*IF('Shoppable Services'!$B$4=J$82,J57,0)</f>
        <v>0</v>
      </c>
      <c r="K138" s="3">
        <f>IF('Shoppable Services'!$F$4=$D138,1,0)*IF('Shoppable Services'!$E$4=$C138,1,0)*IF('Shoppable Services'!$D$4=$B138,1,0)*IF('Shoppable Services'!$C$4=$A138,1,0)*IF('Shoppable Services'!$B$4=K$82,K57,0)</f>
        <v>0</v>
      </c>
      <c r="L138" s="3">
        <f>IF('Shoppable Services'!$F$4=$D138,1,0)*IF('Shoppable Services'!$E$4=$C138,1,0)*IF('Shoppable Services'!$D$4=$B138,1,0)*IF('Shoppable Services'!$C$4=$A138,1,0)*IF('Shoppable Services'!$B$4=L$82,L57,0)</f>
        <v>0</v>
      </c>
      <c r="M138" s="3">
        <f>IF('Shoppable Services'!$F$4=$D138,1,0)*IF('Shoppable Services'!$E$4=$C138,1,0)*IF('Shoppable Services'!$D$4=$B138,1,0)*IF('Shoppable Services'!$C$4=$A138,1,0)*IF('Shoppable Services'!$B$4=M$82,M57,0)</f>
        <v>0</v>
      </c>
      <c r="N138" s="3">
        <f>IF('Shoppable Services'!$F$4=$D138,1,0)*IF('Shoppable Services'!$E$4=$C138,1,0)*IF('Shoppable Services'!$D$4=$B138,1,0)*IF('Shoppable Services'!$C$4=$A138,1,0)*IF('Shoppable Services'!$B$4=N$82,N57,0)</f>
        <v>0</v>
      </c>
      <c r="O138" s="3">
        <f>IF('Shoppable Services'!$F$4=$D138,1,0)*IF('Shoppable Services'!$E$4=$C138,1,0)*IF('Shoppable Services'!$D$4=$B138,1,0)*IF('Shoppable Services'!$C$4=$A138,1,0)*IF('Shoppable Services'!$B$4=O$82,O57,0)</f>
        <v>0</v>
      </c>
      <c r="P138" s="3">
        <f>IF('Shoppable Services'!$F$4=$D138,1,0)*IF('Shoppable Services'!$E$4=$C138,1,0)*IF('Shoppable Services'!$D$4=$B138,1,0)*IF('Shoppable Services'!$C$4=$A138,1,0)*IF('Shoppable Services'!$B$4=P$82,P57,0)</f>
        <v>0</v>
      </c>
      <c r="Q138" s="3">
        <f>IF('Shoppable Services'!$F$4=$D138,1,0)*IF('Shoppable Services'!$E$4=$C138,1,0)*IF('Shoppable Services'!$D$4=$B138,1,0)*IF('Shoppable Services'!$C$4=$A138,1,0)*IF('Shoppable Services'!$B$4=Q$82,Q57,0)</f>
        <v>0</v>
      </c>
      <c r="R138" s="3">
        <f>IF('Shoppable Services'!$F$4=$D138,1,0)*IF('Shoppable Services'!$E$4=$C138,1,0)*IF('Shoppable Services'!$D$4=$B138,1,0)*IF('Shoppable Services'!$C$4=$A138,1,0)*IF('Shoppable Services'!$B$4=R$82,R57,0)</f>
        <v>0</v>
      </c>
      <c r="S138" s="3">
        <f>IF('Shoppable Services'!$F$4=$D138,1,0)*IF('Shoppable Services'!$E$4=$C138,1,0)*IF('Shoppable Services'!$D$4=$B138,1,0)*IF('Shoppable Services'!$C$4=$A138,1,0)*IF('Shoppable Services'!$B$4=S$82,S57,0)</f>
        <v>0</v>
      </c>
      <c r="T138" s="3">
        <f>IF('Shoppable Services'!$F$4=$D138,1,0)*IF('Shoppable Services'!$E$4=$C138,1,0)*IF('Shoppable Services'!$D$4=$B138,1,0)*IF('Shoppable Services'!$C$4=$A138,1,0)*IF('Shoppable Services'!$B$4=T$82,T57,0)</f>
        <v>0</v>
      </c>
      <c r="U138" s="3">
        <f>IF('Shoppable Services'!$F$4=$D138,1,0)*IF('Shoppable Services'!$E$4=$C138,1,0)*IF('Shoppable Services'!$D$4=$B138,1,0)*IF('Shoppable Services'!$C$4=$A138,1,0)*IF('Shoppable Services'!$B$4=U$82,U57,0)</f>
        <v>0</v>
      </c>
      <c r="V138" s="3">
        <f>IF('Shoppable Services'!$F$4=$D138,1,0)*IF('Shoppable Services'!$E$4=$C138,1,0)*IF('Shoppable Services'!$D$4=$B138,1,0)*IF('Shoppable Services'!$C$4=$A138,1,0)*IF('Shoppable Services'!$B$4=V$82,V57,0)</f>
        <v>0</v>
      </c>
      <c r="W138" s="3">
        <f>IF('Shoppable Services'!$F$4=$D138,1,0)*IF('Shoppable Services'!$E$4=$C138,1,0)*IF('Shoppable Services'!$D$4=$B138,1,0)*IF('Shoppable Services'!$C$4=$A138,1,0)*IF('Shoppable Services'!$B$4=W$82,W57,0)</f>
        <v>0</v>
      </c>
      <c r="X138" s="3">
        <f>IF('Shoppable Services'!$F$4=$D138,1,0)*IF('Shoppable Services'!$E$4=$C138,1,0)*IF('Shoppable Services'!$D$4=$B138,1,0)*IF('Shoppable Services'!$C$4=$A138,1,0)*IF('Shoppable Services'!$B$4=X$82,X57,0)</f>
        <v>0</v>
      </c>
      <c r="Y138" s="3">
        <f>IF('Shoppable Services'!$F$4=$D138,1,0)*IF('Shoppable Services'!$E$4=$C138,1,0)*IF('Shoppable Services'!$D$4=$B138,1,0)*IF('Shoppable Services'!$C$4=$A138,1,0)*IF('Shoppable Services'!$B$4=Y$82,Y57,0)</f>
        <v>0</v>
      </c>
      <c r="Z138" s="3">
        <f>IF('Shoppable Services'!$F$4=$D138,1,0)*IF('Shoppable Services'!$E$4=$C138,1,0)*IF('Shoppable Services'!$D$4=$B138,1,0)*IF('Shoppable Services'!$C$4=$A138,1,0)*IF('Shoppable Services'!$B$4=Z$82,Z57,0)</f>
        <v>0</v>
      </c>
      <c r="AA138" s="3">
        <f>IF('Shoppable Services'!$F$4=$D138,1,0)*IF('Shoppable Services'!$E$4=$C138,1,0)*IF('Shoppable Services'!$D$4=$B138,1,0)*IF('Shoppable Services'!$C$4=$A138,1,0)*IF('Shoppable Services'!$B$4=AA$82,AA57,0)</f>
        <v>0</v>
      </c>
      <c r="AB138" s="3">
        <f>IF('Shoppable Services'!$F$4=$D138,1,0)*IF('Shoppable Services'!$E$4=$C138,1,0)*IF('Shoppable Services'!$D$4=$B138,1,0)*IF('Shoppable Services'!$C$4=$A138,1,0)*IF('Shoppable Services'!$B$4=AB$82,AB57,0)</f>
        <v>0</v>
      </c>
      <c r="AC138" s="3">
        <f>IF('Shoppable Services'!$F$4=$D138,1,0)*IF('Shoppable Services'!$E$4=$C138,1,0)*IF('Shoppable Services'!$D$4=$B138,1,0)*IF('Shoppable Services'!$C$4=$A138,1,0)*IF('Shoppable Services'!$B$4=AC$82,AC57,0)</f>
        <v>0</v>
      </c>
      <c r="AD138" s="3">
        <f>IF('Shoppable Services'!$F$4=$D138,1,0)*IF('Shoppable Services'!$E$4=$C138,1,0)*IF('Shoppable Services'!$D$4=$B138,1,0)*IF('Shoppable Services'!$C$4=$A138,1,0)*IF('Shoppable Services'!$B$4=AD$82,AD57,0)</f>
        <v>0</v>
      </c>
      <c r="AE138" s="3">
        <f>IF('Shoppable Services'!$F$4=$D138,1,0)*IF('Shoppable Services'!$E$4=$C138,1,0)*IF('Shoppable Services'!$D$4=$B138,1,0)*IF('Shoppable Services'!$C$4=$A138,1,0)*IF('Shoppable Services'!$B$4=AE$82,AE57,0)</f>
        <v>0</v>
      </c>
      <c r="AF138" s="3">
        <f>IF('Shoppable Services'!$F$4=$D138,1,0)*IF('Shoppable Services'!$E$4=$C138,1,0)*IF('Shoppable Services'!$D$4=$B138,1,0)*IF('Shoppable Services'!$C$4=$A138,1,0)*IF('Shoppable Services'!$B$4=AF$82,AF57,0)</f>
        <v>0</v>
      </c>
      <c r="AG138" s="3">
        <f>IF('Shoppable Services'!$F$4=$D138,1,0)*IF('Shoppable Services'!$E$4=$C138,1,0)*IF('Shoppable Services'!$D$4=$B138,1,0)*IF('Shoppable Services'!$C$4=$A138,1,0)*IF('Shoppable Services'!$B$4=AG$82,AG57,0)</f>
        <v>0</v>
      </c>
      <c r="AH138" s="3">
        <f>IF('Shoppable Services'!$F$4=$D138,1,0)*IF('Shoppable Services'!$E$4=$C138,1,0)*IF('Shoppable Services'!$D$4=$B138,1,0)*IF('Shoppable Services'!$C$4=$A138,1,0)*IF('Shoppable Services'!$B$4=AH$82,AH57,0)</f>
        <v>0</v>
      </c>
      <c r="AI138" s="3">
        <f>IF('Shoppable Services'!$F$4=$D138,1,0)*IF('Shoppable Services'!$E$4=$C138,1,0)*IF('Shoppable Services'!$D$4=$B138,1,0)*IF('Shoppable Services'!$C$4=$A138,1,0)*IF('Shoppable Services'!$B$4=AI$82,AI57,0)</f>
        <v>0</v>
      </c>
      <c r="AJ138" s="3">
        <f>IF('Shoppable Services'!$F$4=$D138,1,0)*IF('Shoppable Services'!$E$4=$C138,1,0)*IF('Shoppable Services'!$D$4=$B138,1,0)*IF('Shoppable Services'!$C$4=$A138,1,0)*IF('Shoppable Services'!$B$4=AJ$82,AJ57,0)</f>
        <v>0</v>
      </c>
      <c r="AK138" s="3">
        <f>IF('Shoppable Services'!$F$4=$D138,1,0)*IF('Shoppable Services'!$E$4=$C138,1,0)*IF('Shoppable Services'!$D$4=$B138,1,0)*IF('Shoppable Services'!$C$4=$A138,1,0)*IF('Shoppable Services'!$B$4=AK$82,AK57,0)</f>
        <v>0</v>
      </c>
      <c r="AL138" s="3">
        <f>IF('Shoppable Services'!$F$4=$D138,1,0)*IF('Shoppable Services'!$E$4=$C138,1,0)*IF('Shoppable Services'!$D$4=$B138,1,0)*IF('Shoppable Services'!$C$4=$A138,1,0)*IF('Shoppable Services'!$B$4=AL$82,AL57,0)</f>
        <v>0</v>
      </c>
      <c r="AM138" s="3">
        <f>IF('Shoppable Services'!$F$4=$D138,1,0)*IF('Shoppable Services'!$E$4=$C138,1,0)*IF('Shoppable Services'!$D$4=$B138,1,0)*IF('Shoppable Services'!$C$4=$A138,1,0)*IF('Shoppable Services'!$B$4=AM$82,AM57,0)</f>
        <v>0</v>
      </c>
      <c r="AN138" s="3">
        <f>IF('Shoppable Services'!$F$4=$D138,1,0)*IF('Shoppable Services'!$E$4=$C138,1,0)*IF('Shoppable Services'!$D$4=$B138,1,0)*IF('Shoppable Services'!$C$4=$A138,1,0)*IF('Shoppable Services'!$B$4=AN$82,AN57,0)</f>
        <v>0</v>
      </c>
      <c r="AO138" s="3">
        <f>IF('Shoppable Services'!$F$4=$D138,1,0)*IF('Shoppable Services'!$E$4=$C138,1,0)*IF('Shoppable Services'!$D$4=$B138,1,0)*IF('Shoppable Services'!$C$4=$A138,1,0)*IF('Shoppable Services'!$B$4=AO$82,AO57,0)</f>
        <v>0</v>
      </c>
      <c r="AP138" s="3">
        <f>IF('Shoppable Services'!$F$4=$D138,1,0)*IF('Shoppable Services'!$E$4=$C138,1,0)*IF('Shoppable Services'!$D$4=$B138,1,0)*IF('Shoppable Services'!$C$4=$A138,1,0)*IF('Shoppable Services'!$B$4=AP$82,AP57,0)</f>
        <v>0</v>
      </c>
      <c r="AQ138" s="3">
        <f>IF('Shoppable Services'!$F$4=$D138,1,0)*IF('Shoppable Services'!$E$4=$C138,1,0)*IF('Shoppable Services'!$D$4=$B138,1,0)*IF('Shoppable Services'!$C$4=$A138,1,0)*IF('Shoppable Services'!$B$4=AQ$82,AQ57,0)</f>
        <v>0</v>
      </c>
      <c r="AR138" s="3">
        <f>IF('Shoppable Services'!$F$4=$D138,1,0)*IF('Shoppable Services'!$E$4=$C138,1,0)*IF('Shoppable Services'!$D$4=$B138,1,0)*IF('Shoppable Services'!$C$4=$A138,1,0)*IF('Shoppable Services'!$B$4=AR$82,AR57,0)</f>
        <v>0</v>
      </c>
      <c r="AS138" s="3">
        <f>IF('Shoppable Services'!$F$4=$D138,1,0)*IF('Shoppable Services'!$E$4=$C138,1,0)*IF('Shoppable Services'!$D$4=$B138,1,0)*IF('Shoppable Services'!$C$4=$A138,1,0)*IF('Shoppable Services'!$B$4=AS$82,AS57,0)</f>
        <v>0</v>
      </c>
      <c r="AT138" s="3">
        <f>IF('Shoppable Services'!$F$4=$D138,1,0)*IF('Shoppable Services'!$E$4=$C138,1,0)*IF('Shoppable Services'!$D$4=$B138,1,0)*IF('Shoppable Services'!$C$4=$A138,1,0)*IF('Shoppable Services'!$B$4=AT$82,AT57,0)</f>
        <v>0</v>
      </c>
      <c r="AU138" s="3">
        <f>IF('Shoppable Services'!$F$4=$D138,1,0)*IF('Shoppable Services'!$E$4=$C138,1,0)*IF('Shoppable Services'!$D$4=$B138,1,0)*IF('Shoppable Services'!$C$4=$A138,1,0)*IF('Shoppable Services'!$B$4=AU$82,AU57,0)</f>
        <v>0</v>
      </c>
      <c r="AV138" s="3">
        <f>IF('Shoppable Services'!$F$4=$D138,1,0)*IF('Shoppable Services'!$E$4=$C138,1,0)*IF('Shoppable Services'!$D$4=$B138,1,0)*IF('Shoppable Services'!$C$4=$A138,1,0)*IF('Shoppable Services'!$B$4=AV$82,AV57,0)</f>
        <v>0</v>
      </c>
      <c r="AW138" s="3">
        <f>IF('Shoppable Services'!$F$4=$D138,1,0)*IF('Shoppable Services'!$E$4=$C138,1,0)*IF('Shoppable Services'!$D$4=$B138,1,0)*IF('Shoppable Services'!$C$4=$A138,1,0)*IF('Shoppable Services'!$B$4=AW$82,AW57,0)</f>
        <v>0</v>
      </c>
      <c r="AX138" s="3">
        <f>IF('Shoppable Services'!$F$4=$D138,1,0)*IF('Shoppable Services'!$E$4=$C138,1,0)*IF('Shoppable Services'!$D$4=$B138,1,0)*IF('Shoppable Services'!$C$4=$A138,1,0)*IF('Shoppable Services'!$B$4=AX$82,AX57,0)</f>
        <v>0</v>
      </c>
      <c r="AY138" s="3">
        <f>IF('Shoppable Services'!$F$4=$D138,1,0)*IF('Shoppable Services'!$E$4=$C138,1,0)*IF('Shoppable Services'!$D$4=$B138,1,0)*IF('Shoppable Services'!$C$4=$A138,1,0)*IF('Shoppable Services'!$B$4=AY$82,AY57,0)</f>
        <v>0</v>
      </c>
      <c r="AZ138" s="3">
        <f>IF('Shoppable Services'!$F$4=$D138,1,0)*IF('Shoppable Services'!$E$4=$C138,1,0)*IF('Shoppable Services'!$D$4=$B138,1,0)*IF('Shoppable Services'!$C$4=$A138,1,0)*IF('Shoppable Services'!$B$4=AZ$82,AZ57,0)</f>
        <v>0</v>
      </c>
      <c r="BA138" s="3">
        <f>IF('Shoppable Services'!$F$4=$D138,1,0)*IF('Shoppable Services'!$E$4=$C138,1,0)*IF('Shoppable Services'!$D$4=$B138,1,0)*IF('Shoppable Services'!$C$4=$A138,1,0)*IF('Shoppable Services'!$B$4=BA$82,BA57,0)</f>
        <v>0</v>
      </c>
      <c r="BB138" s="3">
        <f>IF('Shoppable Services'!$F$4=$D138,1,0)*IF('Shoppable Services'!$E$4=$C138,1,0)*IF('Shoppable Services'!$D$4=$B138,1,0)*IF('Shoppable Services'!$C$4=$A138,1,0)*IF('Shoppable Services'!$B$4=BB$82,BB57,0)</f>
        <v>0</v>
      </c>
      <c r="BC138" s="3">
        <f>IF('Shoppable Services'!$F$4=$D138,1,0)*IF('Shoppable Services'!$E$4=$C138,1,0)*IF('Shoppable Services'!$D$4=$B138,1,0)*IF('Shoppable Services'!$C$4=$A138,1,0)*IF('Shoppable Services'!$B$4=BC$82,BC57,0)</f>
        <v>0</v>
      </c>
      <c r="BD138" s="3">
        <f>IF('Shoppable Services'!$F$4=$D138,1,0)*IF('Shoppable Services'!$E$4=$C138,1,0)*IF('Shoppable Services'!$D$4=$B138,1,0)*IF('Shoppable Services'!$C$4=$A138,1,0)*IF('Shoppable Services'!$B$4=BD$82,BD57,0)</f>
        <v>0</v>
      </c>
      <c r="BE138" s="3">
        <f>IF('Shoppable Services'!$F$4=$D138,1,0)*IF('Shoppable Services'!$E$4=$C138,1,0)*IF('Shoppable Services'!$D$4=$B138,1,0)*IF('Shoppable Services'!$C$4=$A138,1,0)*IF('Shoppable Services'!$B$4=BE$82,BE57,0)</f>
        <v>0</v>
      </c>
      <c r="BF138" s="3">
        <f>IF('Shoppable Services'!$F$4=$D138,1,0)*IF('Shoppable Services'!$E$4=$C138,1,0)*IF('Shoppable Services'!$D$4=$B138,1,0)*IF('Shoppable Services'!$C$4=$A138,1,0)*IF('Shoppable Services'!$B$4=BF$82,BF57,0)</f>
        <v>0</v>
      </c>
      <c r="BG138" s="3">
        <f>IF('Shoppable Services'!$F$4=$D138,1,0)*IF('Shoppable Services'!$E$4=$C138,1,0)*IF('Shoppable Services'!$D$4=$B138,1,0)*IF('Shoppable Services'!$C$4=$A138,1,0)*IF('Shoppable Services'!$B$4=BG$82,BG57,0)</f>
        <v>0</v>
      </c>
    </row>
    <row r="139" spans="1:59">
      <c r="A139" t="s">
        <v>26</v>
      </c>
      <c r="B139" t="s">
        <v>90</v>
      </c>
      <c r="C139" t="s">
        <v>33</v>
      </c>
      <c r="D139" t="s">
        <v>9</v>
      </c>
      <c r="E139" s="3">
        <f>IF('Shoppable Services'!$F$4=$D139,1,0)*IF('Shoppable Services'!$E$4=$C139,1,0)*IF('Shoppable Services'!$D$4=$B139,1,0)*IF('Shoppable Services'!$C$4=$A139,1,0)*$E58</f>
        <v>0</v>
      </c>
      <c r="F139" s="3">
        <f>IF('Shoppable Services'!$F$4=$D139,1,0)*IF('Shoppable Services'!$E$4=$C139,1,0)*IF('Shoppable Services'!$D$4=$B139,1,0)*IF('Shoppable Services'!$C$4=$A139,1,0)*$F58</f>
        <v>0</v>
      </c>
      <c r="G139" s="3">
        <f>IF('Shoppable Services'!$F$4=$D139,1,0)*IF('Shoppable Services'!$E$4=$C139,1,0)*IF('Shoppable Services'!$D$4=$B139,1,0)*IF('Shoppable Services'!$C$4=$A139,1,0)*$G58</f>
        <v>0</v>
      </c>
      <c r="H139" s="3">
        <f>IF('Shoppable Services'!$F$4=$D139,1,0)*IF('Shoppable Services'!$E$4=$C139,1,0)*IF('Shoppable Services'!$D$4=$B139,1,0)*IF('Shoppable Services'!$C$4=$A139,1,0)*$H58</f>
        <v>0</v>
      </c>
      <c r="I139" s="3">
        <f>IF('Shoppable Services'!$F$4=$D139,1,0)*IF('Shoppable Services'!$E$4=$C139,1,0)*IF('Shoppable Services'!$D$4=$B139,1,0)*IF('Shoppable Services'!$C$4=$A139,1,0)*$I58</f>
        <v>0</v>
      </c>
      <c r="J139" s="3">
        <f>IF('Shoppable Services'!$F$4=$D139,1,0)*IF('Shoppable Services'!$E$4=$C139,1,0)*IF('Shoppable Services'!$D$4=$B139,1,0)*IF('Shoppable Services'!$C$4=$A139,1,0)*IF('Shoppable Services'!$B$4=J$82,J58,0)</f>
        <v>0</v>
      </c>
      <c r="K139" s="3">
        <f>IF('Shoppable Services'!$F$4=$D139,1,0)*IF('Shoppable Services'!$E$4=$C139,1,0)*IF('Shoppable Services'!$D$4=$B139,1,0)*IF('Shoppable Services'!$C$4=$A139,1,0)*IF('Shoppable Services'!$B$4=K$82,K58,0)</f>
        <v>0</v>
      </c>
      <c r="L139" s="3">
        <f>IF('Shoppable Services'!$F$4=$D139,1,0)*IF('Shoppable Services'!$E$4=$C139,1,0)*IF('Shoppable Services'!$D$4=$B139,1,0)*IF('Shoppable Services'!$C$4=$A139,1,0)*IF('Shoppable Services'!$B$4=L$82,L58,0)</f>
        <v>0</v>
      </c>
      <c r="M139" s="3">
        <f>IF('Shoppable Services'!$F$4=$D139,1,0)*IF('Shoppable Services'!$E$4=$C139,1,0)*IF('Shoppable Services'!$D$4=$B139,1,0)*IF('Shoppable Services'!$C$4=$A139,1,0)*IF('Shoppable Services'!$B$4=M$82,M58,0)</f>
        <v>0</v>
      </c>
      <c r="N139" s="3">
        <f>IF('Shoppable Services'!$F$4=$D139,1,0)*IF('Shoppable Services'!$E$4=$C139,1,0)*IF('Shoppable Services'!$D$4=$B139,1,0)*IF('Shoppable Services'!$C$4=$A139,1,0)*IF('Shoppable Services'!$B$4=N$82,N58,0)</f>
        <v>0</v>
      </c>
      <c r="O139" s="3">
        <f>IF('Shoppable Services'!$F$4=$D139,1,0)*IF('Shoppable Services'!$E$4=$C139,1,0)*IF('Shoppable Services'!$D$4=$B139,1,0)*IF('Shoppable Services'!$C$4=$A139,1,0)*IF('Shoppable Services'!$B$4=O$82,O58,0)</f>
        <v>0</v>
      </c>
      <c r="P139" s="3">
        <f>IF('Shoppable Services'!$F$4=$D139,1,0)*IF('Shoppable Services'!$E$4=$C139,1,0)*IF('Shoppable Services'!$D$4=$B139,1,0)*IF('Shoppable Services'!$C$4=$A139,1,0)*IF('Shoppable Services'!$B$4=P$82,P58,0)</f>
        <v>0</v>
      </c>
      <c r="Q139" s="3">
        <f>IF('Shoppable Services'!$F$4=$D139,1,0)*IF('Shoppable Services'!$E$4=$C139,1,0)*IF('Shoppable Services'!$D$4=$B139,1,0)*IF('Shoppable Services'!$C$4=$A139,1,0)*IF('Shoppable Services'!$B$4=Q$82,Q58,0)</f>
        <v>0</v>
      </c>
      <c r="R139" s="3">
        <f>IF('Shoppable Services'!$F$4=$D139,1,0)*IF('Shoppable Services'!$E$4=$C139,1,0)*IF('Shoppable Services'!$D$4=$B139,1,0)*IF('Shoppable Services'!$C$4=$A139,1,0)*IF('Shoppable Services'!$B$4=R$82,R58,0)</f>
        <v>0</v>
      </c>
      <c r="S139" s="3">
        <f>IF('Shoppable Services'!$F$4=$D139,1,0)*IF('Shoppable Services'!$E$4=$C139,1,0)*IF('Shoppable Services'!$D$4=$B139,1,0)*IF('Shoppable Services'!$C$4=$A139,1,0)*IF('Shoppable Services'!$B$4=S$82,S58,0)</f>
        <v>0</v>
      </c>
      <c r="T139" s="3">
        <f>IF('Shoppable Services'!$F$4=$D139,1,0)*IF('Shoppable Services'!$E$4=$C139,1,0)*IF('Shoppable Services'!$D$4=$B139,1,0)*IF('Shoppable Services'!$C$4=$A139,1,0)*IF('Shoppable Services'!$B$4=T$82,T58,0)</f>
        <v>0</v>
      </c>
      <c r="U139" s="3">
        <f>IF('Shoppable Services'!$F$4=$D139,1,0)*IF('Shoppable Services'!$E$4=$C139,1,0)*IF('Shoppable Services'!$D$4=$B139,1,0)*IF('Shoppable Services'!$C$4=$A139,1,0)*IF('Shoppable Services'!$B$4=U$82,U58,0)</f>
        <v>0</v>
      </c>
      <c r="V139" s="3">
        <f>IF('Shoppable Services'!$F$4=$D139,1,0)*IF('Shoppable Services'!$E$4=$C139,1,0)*IF('Shoppable Services'!$D$4=$B139,1,0)*IF('Shoppable Services'!$C$4=$A139,1,0)*IF('Shoppable Services'!$B$4=V$82,V58,0)</f>
        <v>0</v>
      </c>
      <c r="W139" s="3">
        <f>IF('Shoppable Services'!$F$4=$D139,1,0)*IF('Shoppable Services'!$E$4=$C139,1,0)*IF('Shoppable Services'!$D$4=$B139,1,0)*IF('Shoppable Services'!$C$4=$A139,1,0)*IF('Shoppable Services'!$B$4=W$82,W58,0)</f>
        <v>0</v>
      </c>
      <c r="X139" s="3">
        <f>IF('Shoppable Services'!$F$4=$D139,1,0)*IF('Shoppable Services'!$E$4=$C139,1,0)*IF('Shoppable Services'!$D$4=$B139,1,0)*IF('Shoppable Services'!$C$4=$A139,1,0)*IF('Shoppable Services'!$B$4=X$82,X58,0)</f>
        <v>0</v>
      </c>
      <c r="Y139" s="3">
        <f>IF('Shoppable Services'!$F$4=$D139,1,0)*IF('Shoppable Services'!$E$4=$C139,1,0)*IF('Shoppable Services'!$D$4=$B139,1,0)*IF('Shoppable Services'!$C$4=$A139,1,0)*IF('Shoppable Services'!$B$4=Y$82,Y58,0)</f>
        <v>0</v>
      </c>
      <c r="Z139" s="3">
        <f>IF('Shoppable Services'!$F$4=$D139,1,0)*IF('Shoppable Services'!$E$4=$C139,1,0)*IF('Shoppable Services'!$D$4=$B139,1,0)*IF('Shoppable Services'!$C$4=$A139,1,0)*IF('Shoppable Services'!$B$4=Z$82,Z58,0)</f>
        <v>0</v>
      </c>
      <c r="AA139" s="3">
        <f>IF('Shoppable Services'!$F$4=$D139,1,0)*IF('Shoppable Services'!$E$4=$C139,1,0)*IF('Shoppable Services'!$D$4=$B139,1,0)*IF('Shoppable Services'!$C$4=$A139,1,0)*IF('Shoppable Services'!$B$4=AA$82,AA58,0)</f>
        <v>0</v>
      </c>
      <c r="AB139" s="3">
        <f>IF('Shoppable Services'!$F$4=$D139,1,0)*IF('Shoppable Services'!$E$4=$C139,1,0)*IF('Shoppable Services'!$D$4=$B139,1,0)*IF('Shoppable Services'!$C$4=$A139,1,0)*IF('Shoppable Services'!$B$4=AB$82,AB58,0)</f>
        <v>0</v>
      </c>
      <c r="AC139" s="3">
        <f>IF('Shoppable Services'!$F$4=$D139,1,0)*IF('Shoppable Services'!$E$4=$C139,1,0)*IF('Shoppable Services'!$D$4=$B139,1,0)*IF('Shoppable Services'!$C$4=$A139,1,0)*IF('Shoppable Services'!$B$4=AC$82,AC58,0)</f>
        <v>0</v>
      </c>
      <c r="AD139" s="3">
        <f>IF('Shoppable Services'!$F$4=$D139,1,0)*IF('Shoppable Services'!$E$4=$C139,1,0)*IF('Shoppable Services'!$D$4=$B139,1,0)*IF('Shoppable Services'!$C$4=$A139,1,0)*IF('Shoppable Services'!$B$4=AD$82,AD58,0)</f>
        <v>0</v>
      </c>
      <c r="AE139" s="3">
        <f>IF('Shoppable Services'!$F$4=$D139,1,0)*IF('Shoppable Services'!$E$4=$C139,1,0)*IF('Shoppable Services'!$D$4=$B139,1,0)*IF('Shoppable Services'!$C$4=$A139,1,0)*IF('Shoppable Services'!$B$4=AE$82,AE58,0)</f>
        <v>0</v>
      </c>
      <c r="AF139" s="3">
        <f>IF('Shoppable Services'!$F$4=$D139,1,0)*IF('Shoppable Services'!$E$4=$C139,1,0)*IF('Shoppable Services'!$D$4=$B139,1,0)*IF('Shoppable Services'!$C$4=$A139,1,0)*IF('Shoppable Services'!$B$4=AF$82,AF58,0)</f>
        <v>0</v>
      </c>
      <c r="AG139" s="3">
        <f>IF('Shoppable Services'!$F$4=$D139,1,0)*IF('Shoppable Services'!$E$4=$C139,1,0)*IF('Shoppable Services'!$D$4=$B139,1,0)*IF('Shoppable Services'!$C$4=$A139,1,0)*IF('Shoppable Services'!$B$4=AG$82,AG58,0)</f>
        <v>0</v>
      </c>
      <c r="AH139" s="3">
        <f>IF('Shoppable Services'!$F$4=$D139,1,0)*IF('Shoppable Services'!$E$4=$C139,1,0)*IF('Shoppable Services'!$D$4=$B139,1,0)*IF('Shoppable Services'!$C$4=$A139,1,0)*IF('Shoppable Services'!$B$4=AH$82,AH58,0)</f>
        <v>0</v>
      </c>
      <c r="AI139" s="3">
        <f>IF('Shoppable Services'!$F$4=$D139,1,0)*IF('Shoppable Services'!$E$4=$C139,1,0)*IF('Shoppable Services'!$D$4=$B139,1,0)*IF('Shoppable Services'!$C$4=$A139,1,0)*IF('Shoppable Services'!$B$4=AI$82,AI58,0)</f>
        <v>0</v>
      </c>
      <c r="AJ139" s="3">
        <f>IF('Shoppable Services'!$F$4=$D139,1,0)*IF('Shoppable Services'!$E$4=$C139,1,0)*IF('Shoppable Services'!$D$4=$B139,1,0)*IF('Shoppable Services'!$C$4=$A139,1,0)*IF('Shoppable Services'!$B$4=AJ$82,AJ58,0)</f>
        <v>0</v>
      </c>
      <c r="AK139" s="3">
        <f>IF('Shoppable Services'!$F$4=$D139,1,0)*IF('Shoppable Services'!$E$4=$C139,1,0)*IF('Shoppable Services'!$D$4=$B139,1,0)*IF('Shoppable Services'!$C$4=$A139,1,0)*IF('Shoppable Services'!$B$4=AK$82,AK58,0)</f>
        <v>0</v>
      </c>
      <c r="AL139" s="3">
        <f>IF('Shoppable Services'!$F$4=$D139,1,0)*IF('Shoppable Services'!$E$4=$C139,1,0)*IF('Shoppable Services'!$D$4=$B139,1,0)*IF('Shoppable Services'!$C$4=$A139,1,0)*IF('Shoppable Services'!$B$4=AL$82,AL58,0)</f>
        <v>0</v>
      </c>
      <c r="AM139" s="3">
        <f>IF('Shoppable Services'!$F$4=$D139,1,0)*IF('Shoppable Services'!$E$4=$C139,1,0)*IF('Shoppable Services'!$D$4=$B139,1,0)*IF('Shoppable Services'!$C$4=$A139,1,0)*IF('Shoppable Services'!$B$4=AM$82,AM58,0)</f>
        <v>0</v>
      </c>
      <c r="AN139" s="3">
        <f>IF('Shoppable Services'!$F$4=$D139,1,0)*IF('Shoppable Services'!$E$4=$C139,1,0)*IF('Shoppable Services'!$D$4=$B139,1,0)*IF('Shoppable Services'!$C$4=$A139,1,0)*IF('Shoppable Services'!$B$4=AN$82,AN58,0)</f>
        <v>0</v>
      </c>
      <c r="AO139" s="3">
        <f>IF('Shoppable Services'!$F$4=$D139,1,0)*IF('Shoppable Services'!$E$4=$C139,1,0)*IF('Shoppable Services'!$D$4=$B139,1,0)*IF('Shoppable Services'!$C$4=$A139,1,0)*IF('Shoppable Services'!$B$4=AO$82,AO58,0)</f>
        <v>0</v>
      </c>
      <c r="AP139" s="3">
        <f>IF('Shoppable Services'!$F$4=$D139,1,0)*IF('Shoppable Services'!$E$4=$C139,1,0)*IF('Shoppable Services'!$D$4=$B139,1,0)*IF('Shoppable Services'!$C$4=$A139,1,0)*IF('Shoppable Services'!$B$4=AP$82,AP58,0)</f>
        <v>0</v>
      </c>
      <c r="AQ139" s="3">
        <f>IF('Shoppable Services'!$F$4=$D139,1,0)*IF('Shoppable Services'!$E$4=$C139,1,0)*IF('Shoppable Services'!$D$4=$B139,1,0)*IF('Shoppable Services'!$C$4=$A139,1,0)*IF('Shoppable Services'!$B$4=AQ$82,AQ58,0)</f>
        <v>0</v>
      </c>
      <c r="AR139" s="3">
        <f>IF('Shoppable Services'!$F$4=$D139,1,0)*IF('Shoppable Services'!$E$4=$C139,1,0)*IF('Shoppable Services'!$D$4=$B139,1,0)*IF('Shoppable Services'!$C$4=$A139,1,0)*IF('Shoppable Services'!$B$4=AR$82,AR58,0)</f>
        <v>0</v>
      </c>
      <c r="AS139" s="3">
        <f>IF('Shoppable Services'!$F$4=$D139,1,0)*IF('Shoppable Services'!$E$4=$C139,1,0)*IF('Shoppable Services'!$D$4=$B139,1,0)*IF('Shoppable Services'!$C$4=$A139,1,0)*IF('Shoppable Services'!$B$4=AS$82,AS58,0)</f>
        <v>0</v>
      </c>
      <c r="AT139" s="3">
        <f>IF('Shoppable Services'!$F$4=$D139,1,0)*IF('Shoppable Services'!$E$4=$C139,1,0)*IF('Shoppable Services'!$D$4=$B139,1,0)*IF('Shoppable Services'!$C$4=$A139,1,0)*IF('Shoppable Services'!$B$4=AT$82,AT58,0)</f>
        <v>0</v>
      </c>
      <c r="AU139" s="3">
        <f>IF('Shoppable Services'!$F$4=$D139,1,0)*IF('Shoppable Services'!$E$4=$C139,1,0)*IF('Shoppable Services'!$D$4=$B139,1,0)*IF('Shoppable Services'!$C$4=$A139,1,0)*IF('Shoppable Services'!$B$4=AU$82,AU58,0)</f>
        <v>0</v>
      </c>
      <c r="AV139" s="3">
        <f>IF('Shoppable Services'!$F$4=$D139,1,0)*IF('Shoppable Services'!$E$4=$C139,1,0)*IF('Shoppable Services'!$D$4=$B139,1,0)*IF('Shoppable Services'!$C$4=$A139,1,0)*IF('Shoppable Services'!$B$4=AV$82,AV58,0)</f>
        <v>0</v>
      </c>
      <c r="AW139" s="3">
        <f>IF('Shoppable Services'!$F$4=$D139,1,0)*IF('Shoppable Services'!$E$4=$C139,1,0)*IF('Shoppable Services'!$D$4=$B139,1,0)*IF('Shoppable Services'!$C$4=$A139,1,0)*IF('Shoppable Services'!$B$4=AW$82,AW58,0)</f>
        <v>0</v>
      </c>
      <c r="AX139" s="3">
        <f>IF('Shoppable Services'!$F$4=$D139,1,0)*IF('Shoppable Services'!$E$4=$C139,1,0)*IF('Shoppable Services'!$D$4=$B139,1,0)*IF('Shoppable Services'!$C$4=$A139,1,0)*IF('Shoppable Services'!$B$4=AX$82,AX58,0)</f>
        <v>0</v>
      </c>
      <c r="AY139" s="3">
        <f>IF('Shoppable Services'!$F$4=$D139,1,0)*IF('Shoppable Services'!$E$4=$C139,1,0)*IF('Shoppable Services'!$D$4=$B139,1,0)*IF('Shoppable Services'!$C$4=$A139,1,0)*IF('Shoppable Services'!$B$4=AY$82,AY58,0)</f>
        <v>0</v>
      </c>
      <c r="AZ139" s="3">
        <f>IF('Shoppable Services'!$F$4=$D139,1,0)*IF('Shoppable Services'!$E$4=$C139,1,0)*IF('Shoppable Services'!$D$4=$B139,1,0)*IF('Shoppable Services'!$C$4=$A139,1,0)*IF('Shoppable Services'!$B$4=AZ$82,AZ58,0)</f>
        <v>0</v>
      </c>
      <c r="BA139" s="3">
        <f>IF('Shoppable Services'!$F$4=$D139,1,0)*IF('Shoppable Services'!$E$4=$C139,1,0)*IF('Shoppable Services'!$D$4=$B139,1,0)*IF('Shoppable Services'!$C$4=$A139,1,0)*IF('Shoppable Services'!$B$4=BA$82,BA58,0)</f>
        <v>0</v>
      </c>
      <c r="BB139" s="3">
        <f>IF('Shoppable Services'!$F$4=$D139,1,0)*IF('Shoppable Services'!$E$4=$C139,1,0)*IF('Shoppable Services'!$D$4=$B139,1,0)*IF('Shoppable Services'!$C$4=$A139,1,0)*IF('Shoppable Services'!$B$4=BB$82,BB58,0)</f>
        <v>0</v>
      </c>
      <c r="BC139" s="3">
        <f>IF('Shoppable Services'!$F$4=$D139,1,0)*IF('Shoppable Services'!$E$4=$C139,1,0)*IF('Shoppable Services'!$D$4=$B139,1,0)*IF('Shoppable Services'!$C$4=$A139,1,0)*IF('Shoppable Services'!$B$4=BC$82,BC58,0)</f>
        <v>0</v>
      </c>
      <c r="BD139" s="3">
        <f>IF('Shoppable Services'!$F$4=$D139,1,0)*IF('Shoppable Services'!$E$4=$C139,1,0)*IF('Shoppable Services'!$D$4=$B139,1,0)*IF('Shoppable Services'!$C$4=$A139,1,0)*IF('Shoppable Services'!$B$4=BD$82,BD58,0)</f>
        <v>0</v>
      </c>
      <c r="BE139" s="3">
        <f>IF('Shoppable Services'!$F$4=$D139,1,0)*IF('Shoppable Services'!$E$4=$C139,1,0)*IF('Shoppable Services'!$D$4=$B139,1,0)*IF('Shoppable Services'!$C$4=$A139,1,0)*IF('Shoppable Services'!$B$4=BE$82,BE58,0)</f>
        <v>0</v>
      </c>
      <c r="BF139" s="3">
        <f>IF('Shoppable Services'!$F$4=$D139,1,0)*IF('Shoppable Services'!$E$4=$C139,1,0)*IF('Shoppable Services'!$D$4=$B139,1,0)*IF('Shoppable Services'!$C$4=$A139,1,0)*IF('Shoppable Services'!$B$4=BF$82,BF58,0)</f>
        <v>0</v>
      </c>
      <c r="BG139" s="3">
        <f>IF('Shoppable Services'!$F$4=$D139,1,0)*IF('Shoppable Services'!$E$4=$C139,1,0)*IF('Shoppable Services'!$D$4=$B139,1,0)*IF('Shoppable Services'!$C$4=$A139,1,0)*IF('Shoppable Services'!$B$4=BG$82,BG58,0)</f>
        <v>0</v>
      </c>
    </row>
    <row r="140" spans="1:59">
      <c r="A140" t="s">
        <v>26</v>
      </c>
      <c r="B140" t="s">
        <v>90</v>
      </c>
      <c r="C140" t="s">
        <v>33</v>
      </c>
      <c r="D140" t="s">
        <v>86</v>
      </c>
      <c r="E140" s="3">
        <f>IF('Shoppable Services'!$F$4=$D140,1,0)*IF('Shoppable Services'!$E$4=$C140,1,0)*IF('Shoppable Services'!$D$4=$B140,1,0)*IF('Shoppable Services'!$C$4=$A140,1,0)*$E59</f>
        <v>0</v>
      </c>
      <c r="F140" s="3">
        <f>IF('Shoppable Services'!$F$4=$D140,1,0)*IF('Shoppable Services'!$E$4=$C140,1,0)*IF('Shoppable Services'!$D$4=$B140,1,0)*IF('Shoppable Services'!$C$4=$A140,1,0)*$F59</f>
        <v>0</v>
      </c>
      <c r="G140" s="3">
        <f>IF('Shoppable Services'!$F$4=$D140,1,0)*IF('Shoppable Services'!$E$4=$C140,1,0)*IF('Shoppable Services'!$D$4=$B140,1,0)*IF('Shoppable Services'!$C$4=$A140,1,0)*$G59</f>
        <v>0</v>
      </c>
      <c r="H140" s="3">
        <f>IF('Shoppable Services'!$F$4=$D140,1,0)*IF('Shoppable Services'!$E$4=$C140,1,0)*IF('Shoppable Services'!$D$4=$B140,1,0)*IF('Shoppable Services'!$C$4=$A140,1,0)*$H59</f>
        <v>0</v>
      </c>
      <c r="I140" s="3">
        <f>IF('Shoppable Services'!$F$4=$D140,1,0)*IF('Shoppable Services'!$E$4=$C140,1,0)*IF('Shoppable Services'!$D$4=$B140,1,0)*IF('Shoppable Services'!$C$4=$A140,1,0)*$I59</f>
        <v>0</v>
      </c>
      <c r="J140" s="3">
        <f>IF('Shoppable Services'!$F$4=$D140,1,0)*IF('Shoppable Services'!$E$4=$C140,1,0)*IF('Shoppable Services'!$D$4=$B140,1,0)*IF('Shoppable Services'!$C$4=$A140,1,0)*IF('Shoppable Services'!$B$4=J$82,J59,0)</f>
        <v>0</v>
      </c>
      <c r="K140" s="3">
        <f>IF('Shoppable Services'!$F$4=$D140,1,0)*IF('Shoppable Services'!$E$4=$C140,1,0)*IF('Shoppable Services'!$D$4=$B140,1,0)*IF('Shoppable Services'!$C$4=$A140,1,0)*IF('Shoppable Services'!$B$4=K$82,K59,0)</f>
        <v>0</v>
      </c>
      <c r="L140" s="3">
        <f>IF('Shoppable Services'!$F$4=$D140,1,0)*IF('Shoppable Services'!$E$4=$C140,1,0)*IF('Shoppable Services'!$D$4=$B140,1,0)*IF('Shoppable Services'!$C$4=$A140,1,0)*IF('Shoppable Services'!$B$4=L$82,L59,0)</f>
        <v>0</v>
      </c>
      <c r="M140" s="3">
        <f>IF('Shoppable Services'!$F$4=$D140,1,0)*IF('Shoppable Services'!$E$4=$C140,1,0)*IF('Shoppable Services'!$D$4=$B140,1,0)*IF('Shoppable Services'!$C$4=$A140,1,0)*IF('Shoppable Services'!$B$4=M$82,M59,0)</f>
        <v>0</v>
      </c>
      <c r="N140" s="3">
        <f>IF('Shoppable Services'!$F$4=$D140,1,0)*IF('Shoppable Services'!$E$4=$C140,1,0)*IF('Shoppable Services'!$D$4=$B140,1,0)*IF('Shoppable Services'!$C$4=$A140,1,0)*IF('Shoppable Services'!$B$4=N$82,N59,0)</f>
        <v>0</v>
      </c>
      <c r="O140" s="3">
        <f>IF('Shoppable Services'!$F$4=$D140,1,0)*IF('Shoppable Services'!$E$4=$C140,1,0)*IF('Shoppable Services'!$D$4=$B140,1,0)*IF('Shoppable Services'!$C$4=$A140,1,0)*IF('Shoppable Services'!$B$4=O$82,O59,0)</f>
        <v>0</v>
      </c>
      <c r="P140" s="3">
        <f>IF('Shoppable Services'!$F$4=$D140,1,0)*IF('Shoppable Services'!$E$4=$C140,1,0)*IF('Shoppable Services'!$D$4=$B140,1,0)*IF('Shoppable Services'!$C$4=$A140,1,0)*IF('Shoppable Services'!$B$4=P$82,P59,0)</f>
        <v>0</v>
      </c>
      <c r="Q140" s="3">
        <f>IF('Shoppable Services'!$F$4=$D140,1,0)*IF('Shoppable Services'!$E$4=$C140,1,0)*IF('Shoppable Services'!$D$4=$B140,1,0)*IF('Shoppable Services'!$C$4=$A140,1,0)*IF('Shoppable Services'!$B$4=Q$82,Q59,0)</f>
        <v>0</v>
      </c>
      <c r="R140" s="3">
        <f>IF('Shoppable Services'!$F$4=$D140,1,0)*IF('Shoppable Services'!$E$4=$C140,1,0)*IF('Shoppable Services'!$D$4=$B140,1,0)*IF('Shoppable Services'!$C$4=$A140,1,0)*IF('Shoppable Services'!$B$4=R$82,R59,0)</f>
        <v>0</v>
      </c>
      <c r="S140" s="3">
        <f>IF('Shoppable Services'!$F$4=$D140,1,0)*IF('Shoppable Services'!$E$4=$C140,1,0)*IF('Shoppable Services'!$D$4=$B140,1,0)*IF('Shoppable Services'!$C$4=$A140,1,0)*IF('Shoppable Services'!$B$4=S$82,S59,0)</f>
        <v>0</v>
      </c>
      <c r="T140" s="3">
        <f>IF('Shoppable Services'!$F$4=$D140,1,0)*IF('Shoppable Services'!$E$4=$C140,1,0)*IF('Shoppable Services'!$D$4=$B140,1,0)*IF('Shoppable Services'!$C$4=$A140,1,0)*IF('Shoppable Services'!$B$4=T$82,T59,0)</f>
        <v>0</v>
      </c>
      <c r="U140" s="3">
        <f>IF('Shoppable Services'!$F$4=$D140,1,0)*IF('Shoppable Services'!$E$4=$C140,1,0)*IF('Shoppable Services'!$D$4=$B140,1,0)*IF('Shoppable Services'!$C$4=$A140,1,0)*IF('Shoppable Services'!$B$4=U$82,U59,0)</f>
        <v>0</v>
      </c>
      <c r="V140" s="3">
        <f>IF('Shoppable Services'!$F$4=$D140,1,0)*IF('Shoppable Services'!$E$4=$C140,1,0)*IF('Shoppable Services'!$D$4=$B140,1,0)*IF('Shoppable Services'!$C$4=$A140,1,0)*IF('Shoppable Services'!$B$4=V$82,V59,0)</f>
        <v>0</v>
      </c>
      <c r="W140" s="3">
        <f>IF('Shoppable Services'!$F$4=$D140,1,0)*IF('Shoppable Services'!$E$4=$C140,1,0)*IF('Shoppable Services'!$D$4=$B140,1,0)*IF('Shoppable Services'!$C$4=$A140,1,0)*IF('Shoppable Services'!$B$4=W$82,W59,0)</f>
        <v>0</v>
      </c>
      <c r="X140" s="3">
        <f>IF('Shoppable Services'!$F$4=$D140,1,0)*IF('Shoppable Services'!$E$4=$C140,1,0)*IF('Shoppable Services'!$D$4=$B140,1,0)*IF('Shoppable Services'!$C$4=$A140,1,0)*IF('Shoppable Services'!$B$4=X$82,X59,0)</f>
        <v>0</v>
      </c>
      <c r="Y140" s="3">
        <f>IF('Shoppable Services'!$F$4=$D140,1,0)*IF('Shoppable Services'!$E$4=$C140,1,0)*IF('Shoppable Services'!$D$4=$B140,1,0)*IF('Shoppable Services'!$C$4=$A140,1,0)*IF('Shoppable Services'!$B$4=Y$82,Y59,0)</f>
        <v>0</v>
      </c>
      <c r="Z140" s="3">
        <f>IF('Shoppable Services'!$F$4=$D140,1,0)*IF('Shoppable Services'!$E$4=$C140,1,0)*IF('Shoppable Services'!$D$4=$B140,1,0)*IF('Shoppable Services'!$C$4=$A140,1,0)*IF('Shoppable Services'!$B$4=Z$82,Z59,0)</f>
        <v>0</v>
      </c>
      <c r="AA140" s="3">
        <f>IF('Shoppable Services'!$F$4=$D140,1,0)*IF('Shoppable Services'!$E$4=$C140,1,0)*IF('Shoppable Services'!$D$4=$B140,1,0)*IF('Shoppable Services'!$C$4=$A140,1,0)*IF('Shoppable Services'!$B$4=AA$82,AA59,0)</f>
        <v>0</v>
      </c>
      <c r="AB140" s="3">
        <f>IF('Shoppable Services'!$F$4=$D140,1,0)*IF('Shoppable Services'!$E$4=$C140,1,0)*IF('Shoppable Services'!$D$4=$B140,1,0)*IF('Shoppable Services'!$C$4=$A140,1,0)*IF('Shoppable Services'!$B$4=AB$82,AB59,0)</f>
        <v>0</v>
      </c>
      <c r="AC140" s="3">
        <f>IF('Shoppable Services'!$F$4=$D140,1,0)*IF('Shoppable Services'!$E$4=$C140,1,0)*IF('Shoppable Services'!$D$4=$B140,1,0)*IF('Shoppable Services'!$C$4=$A140,1,0)*IF('Shoppable Services'!$B$4=AC$82,AC59,0)</f>
        <v>0</v>
      </c>
      <c r="AD140" s="3">
        <f>IF('Shoppable Services'!$F$4=$D140,1,0)*IF('Shoppable Services'!$E$4=$C140,1,0)*IF('Shoppable Services'!$D$4=$B140,1,0)*IF('Shoppable Services'!$C$4=$A140,1,0)*IF('Shoppable Services'!$B$4=AD$82,AD59,0)</f>
        <v>0</v>
      </c>
      <c r="AE140" s="3">
        <f>IF('Shoppable Services'!$F$4=$D140,1,0)*IF('Shoppable Services'!$E$4=$C140,1,0)*IF('Shoppable Services'!$D$4=$B140,1,0)*IF('Shoppable Services'!$C$4=$A140,1,0)*IF('Shoppable Services'!$B$4=AE$82,AE59,0)</f>
        <v>0</v>
      </c>
      <c r="AF140" s="3">
        <f>IF('Shoppable Services'!$F$4=$D140,1,0)*IF('Shoppable Services'!$E$4=$C140,1,0)*IF('Shoppable Services'!$D$4=$B140,1,0)*IF('Shoppable Services'!$C$4=$A140,1,0)*IF('Shoppable Services'!$B$4=AF$82,AF59,0)</f>
        <v>0</v>
      </c>
      <c r="AG140" s="3">
        <f>IF('Shoppable Services'!$F$4=$D140,1,0)*IF('Shoppable Services'!$E$4=$C140,1,0)*IF('Shoppable Services'!$D$4=$B140,1,0)*IF('Shoppable Services'!$C$4=$A140,1,0)*IF('Shoppable Services'!$B$4=AG$82,AG59,0)</f>
        <v>0</v>
      </c>
      <c r="AH140" s="3">
        <f>IF('Shoppable Services'!$F$4=$D140,1,0)*IF('Shoppable Services'!$E$4=$C140,1,0)*IF('Shoppable Services'!$D$4=$B140,1,0)*IF('Shoppable Services'!$C$4=$A140,1,0)*IF('Shoppable Services'!$B$4=AH$82,AH59,0)</f>
        <v>0</v>
      </c>
      <c r="AI140" s="3">
        <f>IF('Shoppable Services'!$F$4=$D140,1,0)*IF('Shoppable Services'!$E$4=$C140,1,0)*IF('Shoppable Services'!$D$4=$B140,1,0)*IF('Shoppable Services'!$C$4=$A140,1,0)*IF('Shoppable Services'!$B$4=AI$82,AI59,0)</f>
        <v>0</v>
      </c>
      <c r="AJ140" s="3">
        <f>IF('Shoppable Services'!$F$4=$D140,1,0)*IF('Shoppable Services'!$E$4=$C140,1,0)*IF('Shoppable Services'!$D$4=$B140,1,0)*IF('Shoppable Services'!$C$4=$A140,1,0)*IF('Shoppable Services'!$B$4=AJ$82,AJ59,0)</f>
        <v>0</v>
      </c>
      <c r="AK140" s="3">
        <f>IF('Shoppable Services'!$F$4=$D140,1,0)*IF('Shoppable Services'!$E$4=$C140,1,0)*IF('Shoppable Services'!$D$4=$B140,1,0)*IF('Shoppable Services'!$C$4=$A140,1,0)*IF('Shoppable Services'!$B$4=AK$82,AK59,0)</f>
        <v>0</v>
      </c>
      <c r="AL140" s="3">
        <f>IF('Shoppable Services'!$F$4=$D140,1,0)*IF('Shoppable Services'!$E$4=$C140,1,0)*IF('Shoppable Services'!$D$4=$B140,1,0)*IF('Shoppable Services'!$C$4=$A140,1,0)*IF('Shoppable Services'!$B$4=AL$82,AL59,0)</f>
        <v>0</v>
      </c>
      <c r="AM140" s="3">
        <f>IF('Shoppable Services'!$F$4=$D140,1,0)*IF('Shoppable Services'!$E$4=$C140,1,0)*IF('Shoppable Services'!$D$4=$B140,1,0)*IF('Shoppable Services'!$C$4=$A140,1,0)*IF('Shoppable Services'!$B$4=AM$82,AM59,0)</f>
        <v>0</v>
      </c>
      <c r="AN140" s="3">
        <f>IF('Shoppable Services'!$F$4=$D140,1,0)*IF('Shoppable Services'!$E$4=$C140,1,0)*IF('Shoppable Services'!$D$4=$B140,1,0)*IF('Shoppable Services'!$C$4=$A140,1,0)*IF('Shoppable Services'!$B$4=AN$82,AN59,0)</f>
        <v>0</v>
      </c>
      <c r="AO140" s="3">
        <f>IF('Shoppable Services'!$F$4=$D140,1,0)*IF('Shoppable Services'!$E$4=$C140,1,0)*IF('Shoppable Services'!$D$4=$B140,1,0)*IF('Shoppable Services'!$C$4=$A140,1,0)*IF('Shoppable Services'!$B$4=AO$82,AO59,0)</f>
        <v>0</v>
      </c>
      <c r="AP140" s="3">
        <f>IF('Shoppable Services'!$F$4=$D140,1,0)*IF('Shoppable Services'!$E$4=$C140,1,0)*IF('Shoppable Services'!$D$4=$B140,1,0)*IF('Shoppable Services'!$C$4=$A140,1,0)*IF('Shoppable Services'!$B$4=AP$82,AP59,0)</f>
        <v>0</v>
      </c>
      <c r="AQ140" s="3">
        <f>IF('Shoppable Services'!$F$4=$D140,1,0)*IF('Shoppable Services'!$E$4=$C140,1,0)*IF('Shoppable Services'!$D$4=$B140,1,0)*IF('Shoppable Services'!$C$4=$A140,1,0)*IF('Shoppable Services'!$B$4=AQ$82,AQ59,0)</f>
        <v>0</v>
      </c>
      <c r="AR140" s="3">
        <f>IF('Shoppable Services'!$F$4=$D140,1,0)*IF('Shoppable Services'!$E$4=$C140,1,0)*IF('Shoppable Services'!$D$4=$B140,1,0)*IF('Shoppable Services'!$C$4=$A140,1,0)*IF('Shoppable Services'!$B$4=AR$82,AR59,0)</f>
        <v>0</v>
      </c>
      <c r="AS140" s="3">
        <f>IF('Shoppable Services'!$F$4=$D140,1,0)*IF('Shoppable Services'!$E$4=$C140,1,0)*IF('Shoppable Services'!$D$4=$B140,1,0)*IF('Shoppable Services'!$C$4=$A140,1,0)*IF('Shoppable Services'!$B$4=AS$82,AS59,0)</f>
        <v>0</v>
      </c>
      <c r="AT140" s="3">
        <f>IF('Shoppable Services'!$F$4=$D140,1,0)*IF('Shoppable Services'!$E$4=$C140,1,0)*IF('Shoppable Services'!$D$4=$B140,1,0)*IF('Shoppable Services'!$C$4=$A140,1,0)*IF('Shoppable Services'!$B$4=AT$82,AT59,0)</f>
        <v>0</v>
      </c>
      <c r="AU140" s="3">
        <f>IF('Shoppable Services'!$F$4=$D140,1,0)*IF('Shoppable Services'!$E$4=$C140,1,0)*IF('Shoppable Services'!$D$4=$B140,1,0)*IF('Shoppable Services'!$C$4=$A140,1,0)*IF('Shoppable Services'!$B$4=AU$82,AU59,0)</f>
        <v>0</v>
      </c>
      <c r="AV140" s="3">
        <f>IF('Shoppable Services'!$F$4=$D140,1,0)*IF('Shoppable Services'!$E$4=$C140,1,0)*IF('Shoppable Services'!$D$4=$B140,1,0)*IF('Shoppable Services'!$C$4=$A140,1,0)*IF('Shoppable Services'!$B$4=AV$82,AV59,0)</f>
        <v>0</v>
      </c>
      <c r="AW140" s="3">
        <f>IF('Shoppable Services'!$F$4=$D140,1,0)*IF('Shoppable Services'!$E$4=$C140,1,0)*IF('Shoppable Services'!$D$4=$B140,1,0)*IF('Shoppable Services'!$C$4=$A140,1,0)*IF('Shoppable Services'!$B$4=AW$82,AW59,0)</f>
        <v>0</v>
      </c>
      <c r="AX140" s="3">
        <f>IF('Shoppable Services'!$F$4=$D140,1,0)*IF('Shoppable Services'!$E$4=$C140,1,0)*IF('Shoppable Services'!$D$4=$B140,1,0)*IF('Shoppable Services'!$C$4=$A140,1,0)*IF('Shoppable Services'!$B$4=AX$82,AX59,0)</f>
        <v>0</v>
      </c>
      <c r="AY140" s="3">
        <f>IF('Shoppable Services'!$F$4=$D140,1,0)*IF('Shoppable Services'!$E$4=$C140,1,0)*IF('Shoppable Services'!$D$4=$B140,1,0)*IF('Shoppable Services'!$C$4=$A140,1,0)*IF('Shoppable Services'!$B$4=AY$82,AY59,0)</f>
        <v>0</v>
      </c>
      <c r="AZ140" s="3">
        <f>IF('Shoppable Services'!$F$4=$D140,1,0)*IF('Shoppable Services'!$E$4=$C140,1,0)*IF('Shoppable Services'!$D$4=$B140,1,0)*IF('Shoppable Services'!$C$4=$A140,1,0)*IF('Shoppable Services'!$B$4=AZ$82,AZ59,0)</f>
        <v>0</v>
      </c>
      <c r="BA140" s="3">
        <f>IF('Shoppable Services'!$F$4=$D140,1,0)*IF('Shoppable Services'!$E$4=$C140,1,0)*IF('Shoppable Services'!$D$4=$B140,1,0)*IF('Shoppable Services'!$C$4=$A140,1,0)*IF('Shoppable Services'!$B$4=BA$82,BA59,0)</f>
        <v>0</v>
      </c>
      <c r="BB140" s="3">
        <f>IF('Shoppable Services'!$F$4=$D140,1,0)*IF('Shoppable Services'!$E$4=$C140,1,0)*IF('Shoppable Services'!$D$4=$B140,1,0)*IF('Shoppable Services'!$C$4=$A140,1,0)*IF('Shoppable Services'!$B$4=BB$82,BB59,0)</f>
        <v>0</v>
      </c>
      <c r="BC140" s="3">
        <f>IF('Shoppable Services'!$F$4=$D140,1,0)*IF('Shoppable Services'!$E$4=$C140,1,0)*IF('Shoppable Services'!$D$4=$B140,1,0)*IF('Shoppable Services'!$C$4=$A140,1,0)*IF('Shoppable Services'!$B$4=BC$82,BC59,0)</f>
        <v>0</v>
      </c>
      <c r="BD140" s="3">
        <f>IF('Shoppable Services'!$F$4=$D140,1,0)*IF('Shoppable Services'!$E$4=$C140,1,0)*IF('Shoppable Services'!$D$4=$B140,1,0)*IF('Shoppable Services'!$C$4=$A140,1,0)*IF('Shoppable Services'!$B$4=BD$82,BD59,0)</f>
        <v>0</v>
      </c>
      <c r="BE140" s="3">
        <f>IF('Shoppable Services'!$F$4=$D140,1,0)*IF('Shoppable Services'!$E$4=$C140,1,0)*IF('Shoppable Services'!$D$4=$B140,1,0)*IF('Shoppable Services'!$C$4=$A140,1,0)*IF('Shoppable Services'!$B$4=BE$82,BE59,0)</f>
        <v>0</v>
      </c>
      <c r="BF140" s="3">
        <f>IF('Shoppable Services'!$F$4=$D140,1,0)*IF('Shoppable Services'!$E$4=$C140,1,0)*IF('Shoppable Services'!$D$4=$B140,1,0)*IF('Shoppable Services'!$C$4=$A140,1,0)*IF('Shoppable Services'!$B$4=BF$82,BF59,0)</f>
        <v>0</v>
      </c>
      <c r="BG140" s="3">
        <f>IF('Shoppable Services'!$F$4=$D140,1,0)*IF('Shoppable Services'!$E$4=$C140,1,0)*IF('Shoppable Services'!$D$4=$B140,1,0)*IF('Shoppable Services'!$C$4=$A140,1,0)*IF('Shoppable Services'!$B$4=BG$82,BG59,0)</f>
        <v>0</v>
      </c>
    </row>
    <row r="141" spans="1:59">
      <c r="A141" t="s">
        <v>26</v>
      </c>
      <c r="B141" t="s">
        <v>90</v>
      </c>
      <c r="C141" t="s">
        <v>33</v>
      </c>
      <c r="D141" t="s">
        <v>11</v>
      </c>
      <c r="E141" s="3">
        <f>IF('Shoppable Services'!$F$4=$D141,1,0)*IF('Shoppable Services'!$E$4=$C141,1,0)*IF('Shoppable Services'!$D$4=$B141,1,0)*IF('Shoppable Services'!$C$4=$A141,1,0)*$E60</f>
        <v>0</v>
      </c>
      <c r="F141" s="3">
        <f>IF('Shoppable Services'!$F$4=$D141,1,0)*IF('Shoppable Services'!$E$4=$C141,1,0)*IF('Shoppable Services'!$D$4=$B141,1,0)*IF('Shoppable Services'!$C$4=$A141,1,0)*$F60</f>
        <v>0</v>
      </c>
      <c r="G141" s="3">
        <f>IF('Shoppable Services'!$F$4=$D141,1,0)*IF('Shoppable Services'!$E$4=$C141,1,0)*IF('Shoppable Services'!$D$4=$B141,1,0)*IF('Shoppable Services'!$C$4=$A141,1,0)*$G60</f>
        <v>0</v>
      </c>
      <c r="H141" s="3">
        <f>IF('Shoppable Services'!$F$4=$D141,1,0)*IF('Shoppable Services'!$E$4=$C141,1,0)*IF('Shoppable Services'!$D$4=$B141,1,0)*IF('Shoppable Services'!$C$4=$A141,1,0)*$H60</f>
        <v>0</v>
      </c>
      <c r="I141" s="3">
        <f>IF('Shoppable Services'!$F$4=$D141,1,0)*IF('Shoppable Services'!$E$4=$C141,1,0)*IF('Shoppable Services'!$D$4=$B141,1,0)*IF('Shoppable Services'!$C$4=$A141,1,0)*$I60</f>
        <v>0</v>
      </c>
      <c r="J141" s="3">
        <f>IF('Shoppable Services'!$F$4=$D141,1,0)*IF('Shoppable Services'!$E$4=$C141,1,0)*IF('Shoppable Services'!$D$4=$B141,1,0)*IF('Shoppable Services'!$C$4=$A141,1,0)*IF('Shoppable Services'!$B$4=J$82,J60,0)</f>
        <v>0</v>
      </c>
      <c r="K141" s="3">
        <f>IF('Shoppable Services'!$F$4=$D141,1,0)*IF('Shoppable Services'!$E$4=$C141,1,0)*IF('Shoppable Services'!$D$4=$B141,1,0)*IF('Shoppable Services'!$C$4=$A141,1,0)*IF('Shoppable Services'!$B$4=K$82,K60,0)</f>
        <v>0</v>
      </c>
      <c r="L141" s="3">
        <f>IF('Shoppable Services'!$F$4=$D141,1,0)*IF('Shoppable Services'!$E$4=$C141,1,0)*IF('Shoppable Services'!$D$4=$B141,1,0)*IF('Shoppable Services'!$C$4=$A141,1,0)*IF('Shoppable Services'!$B$4=L$82,L60,0)</f>
        <v>0</v>
      </c>
      <c r="M141" s="3">
        <f>IF('Shoppable Services'!$F$4=$D141,1,0)*IF('Shoppable Services'!$E$4=$C141,1,0)*IF('Shoppable Services'!$D$4=$B141,1,0)*IF('Shoppable Services'!$C$4=$A141,1,0)*IF('Shoppable Services'!$B$4=M$82,M60,0)</f>
        <v>0</v>
      </c>
      <c r="N141" s="3">
        <f>IF('Shoppable Services'!$F$4=$D141,1,0)*IF('Shoppable Services'!$E$4=$C141,1,0)*IF('Shoppable Services'!$D$4=$B141,1,0)*IF('Shoppable Services'!$C$4=$A141,1,0)*IF('Shoppable Services'!$B$4=N$82,N60,0)</f>
        <v>0</v>
      </c>
      <c r="O141" s="3">
        <f>IF('Shoppable Services'!$F$4=$D141,1,0)*IF('Shoppable Services'!$E$4=$C141,1,0)*IF('Shoppable Services'!$D$4=$B141,1,0)*IF('Shoppable Services'!$C$4=$A141,1,0)*IF('Shoppable Services'!$B$4=O$82,O60,0)</f>
        <v>0</v>
      </c>
      <c r="P141" s="3">
        <f>IF('Shoppable Services'!$F$4=$D141,1,0)*IF('Shoppable Services'!$E$4=$C141,1,0)*IF('Shoppable Services'!$D$4=$B141,1,0)*IF('Shoppable Services'!$C$4=$A141,1,0)*IF('Shoppable Services'!$B$4=P$82,P60,0)</f>
        <v>0</v>
      </c>
      <c r="Q141" s="3">
        <f>IF('Shoppable Services'!$F$4=$D141,1,0)*IF('Shoppable Services'!$E$4=$C141,1,0)*IF('Shoppable Services'!$D$4=$B141,1,0)*IF('Shoppable Services'!$C$4=$A141,1,0)*IF('Shoppable Services'!$B$4=Q$82,Q60,0)</f>
        <v>0</v>
      </c>
      <c r="R141" s="3">
        <f>IF('Shoppable Services'!$F$4=$D141,1,0)*IF('Shoppable Services'!$E$4=$C141,1,0)*IF('Shoppable Services'!$D$4=$B141,1,0)*IF('Shoppable Services'!$C$4=$A141,1,0)*IF('Shoppable Services'!$B$4=R$82,R60,0)</f>
        <v>0</v>
      </c>
      <c r="S141" s="3">
        <f>IF('Shoppable Services'!$F$4=$D141,1,0)*IF('Shoppable Services'!$E$4=$C141,1,0)*IF('Shoppable Services'!$D$4=$B141,1,0)*IF('Shoppable Services'!$C$4=$A141,1,0)*IF('Shoppable Services'!$B$4=S$82,S60,0)</f>
        <v>0</v>
      </c>
      <c r="T141" s="3">
        <f>IF('Shoppable Services'!$F$4=$D141,1,0)*IF('Shoppable Services'!$E$4=$C141,1,0)*IF('Shoppable Services'!$D$4=$B141,1,0)*IF('Shoppable Services'!$C$4=$A141,1,0)*IF('Shoppable Services'!$B$4=T$82,T60,0)</f>
        <v>0</v>
      </c>
      <c r="U141" s="3">
        <f>IF('Shoppable Services'!$F$4=$D141,1,0)*IF('Shoppable Services'!$E$4=$C141,1,0)*IF('Shoppable Services'!$D$4=$B141,1,0)*IF('Shoppable Services'!$C$4=$A141,1,0)*IF('Shoppable Services'!$B$4=U$82,U60,0)</f>
        <v>0</v>
      </c>
      <c r="V141" s="3">
        <f>IF('Shoppable Services'!$F$4=$D141,1,0)*IF('Shoppable Services'!$E$4=$C141,1,0)*IF('Shoppable Services'!$D$4=$B141,1,0)*IF('Shoppable Services'!$C$4=$A141,1,0)*IF('Shoppable Services'!$B$4=V$82,V60,0)</f>
        <v>0</v>
      </c>
      <c r="W141" s="3">
        <f>IF('Shoppable Services'!$F$4=$D141,1,0)*IF('Shoppable Services'!$E$4=$C141,1,0)*IF('Shoppable Services'!$D$4=$B141,1,0)*IF('Shoppable Services'!$C$4=$A141,1,0)*IF('Shoppable Services'!$B$4=W$82,W60,0)</f>
        <v>0</v>
      </c>
      <c r="X141" s="3">
        <f>IF('Shoppable Services'!$F$4=$D141,1,0)*IF('Shoppable Services'!$E$4=$C141,1,0)*IF('Shoppable Services'!$D$4=$B141,1,0)*IF('Shoppable Services'!$C$4=$A141,1,0)*IF('Shoppable Services'!$B$4=X$82,X60,0)</f>
        <v>0</v>
      </c>
      <c r="Y141" s="3">
        <f>IF('Shoppable Services'!$F$4=$D141,1,0)*IF('Shoppable Services'!$E$4=$C141,1,0)*IF('Shoppable Services'!$D$4=$B141,1,0)*IF('Shoppable Services'!$C$4=$A141,1,0)*IF('Shoppable Services'!$B$4=Y$82,Y60,0)</f>
        <v>0</v>
      </c>
      <c r="Z141" s="3">
        <f>IF('Shoppable Services'!$F$4=$D141,1,0)*IF('Shoppable Services'!$E$4=$C141,1,0)*IF('Shoppable Services'!$D$4=$B141,1,0)*IF('Shoppable Services'!$C$4=$A141,1,0)*IF('Shoppable Services'!$B$4=Z$82,Z60,0)</f>
        <v>0</v>
      </c>
      <c r="AA141" s="3">
        <f>IF('Shoppable Services'!$F$4=$D141,1,0)*IF('Shoppable Services'!$E$4=$C141,1,0)*IF('Shoppable Services'!$D$4=$B141,1,0)*IF('Shoppable Services'!$C$4=$A141,1,0)*IF('Shoppable Services'!$B$4=AA$82,AA60,0)</f>
        <v>0</v>
      </c>
      <c r="AB141" s="3">
        <f>IF('Shoppable Services'!$F$4=$D141,1,0)*IF('Shoppable Services'!$E$4=$C141,1,0)*IF('Shoppable Services'!$D$4=$B141,1,0)*IF('Shoppable Services'!$C$4=$A141,1,0)*IF('Shoppable Services'!$B$4=AB$82,AB60,0)</f>
        <v>0</v>
      </c>
      <c r="AC141" s="3">
        <f>IF('Shoppable Services'!$F$4=$D141,1,0)*IF('Shoppable Services'!$E$4=$C141,1,0)*IF('Shoppable Services'!$D$4=$B141,1,0)*IF('Shoppable Services'!$C$4=$A141,1,0)*IF('Shoppable Services'!$B$4=AC$82,AC60,0)</f>
        <v>0</v>
      </c>
      <c r="AD141" s="3">
        <f>IF('Shoppable Services'!$F$4=$D141,1,0)*IF('Shoppable Services'!$E$4=$C141,1,0)*IF('Shoppable Services'!$D$4=$B141,1,0)*IF('Shoppable Services'!$C$4=$A141,1,0)*IF('Shoppable Services'!$B$4=AD$82,AD60,0)</f>
        <v>0</v>
      </c>
      <c r="AE141" s="3">
        <f>IF('Shoppable Services'!$F$4=$D141,1,0)*IF('Shoppable Services'!$E$4=$C141,1,0)*IF('Shoppable Services'!$D$4=$B141,1,0)*IF('Shoppable Services'!$C$4=$A141,1,0)*IF('Shoppable Services'!$B$4=AE$82,AE60,0)</f>
        <v>0</v>
      </c>
      <c r="AF141" s="3">
        <f>IF('Shoppable Services'!$F$4=$D141,1,0)*IF('Shoppable Services'!$E$4=$C141,1,0)*IF('Shoppable Services'!$D$4=$B141,1,0)*IF('Shoppable Services'!$C$4=$A141,1,0)*IF('Shoppable Services'!$B$4=AF$82,AF60,0)</f>
        <v>0</v>
      </c>
      <c r="AG141" s="3">
        <f>IF('Shoppable Services'!$F$4=$D141,1,0)*IF('Shoppable Services'!$E$4=$C141,1,0)*IF('Shoppable Services'!$D$4=$B141,1,0)*IF('Shoppable Services'!$C$4=$A141,1,0)*IF('Shoppable Services'!$B$4=AG$82,AG60,0)</f>
        <v>0</v>
      </c>
      <c r="AH141" s="3">
        <f>IF('Shoppable Services'!$F$4=$D141,1,0)*IF('Shoppable Services'!$E$4=$C141,1,0)*IF('Shoppable Services'!$D$4=$B141,1,0)*IF('Shoppable Services'!$C$4=$A141,1,0)*IF('Shoppable Services'!$B$4=AH$82,AH60,0)</f>
        <v>0</v>
      </c>
      <c r="AI141" s="3">
        <f>IF('Shoppable Services'!$F$4=$D141,1,0)*IF('Shoppable Services'!$E$4=$C141,1,0)*IF('Shoppable Services'!$D$4=$B141,1,0)*IF('Shoppable Services'!$C$4=$A141,1,0)*IF('Shoppable Services'!$B$4=AI$82,AI60,0)</f>
        <v>0</v>
      </c>
      <c r="AJ141" s="3">
        <f>IF('Shoppable Services'!$F$4=$D141,1,0)*IF('Shoppable Services'!$E$4=$C141,1,0)*IF('Shoppable Services'!$D$4=$B141,1,0)*IF('Shoppable Services'!$C$4=$A141,1,0)*IF('Shoppable Services'!$B$4=AJ$82,AJ60,0)</f>
        <v>0</v>
      </c>
      <c r="AK141" s="3">
        <f>IF('Shoppable Services'!$F$4=$D141,1,0)*IF('Shoppable Services'!$E$4=$C141,1,0)*IF('Shoppable Services'!$D$4=$B141,1,0)*IF('Shoppable Services'!$C$4=$A141,1,0)*IF('Shoppable Services'!$B$4=AK$82,AK60,0)</f>
        <v>0</v>
      </c>
      <c r="AL141" s="3">
        <f>IF('Shoppable Services'!$F$4=$D141,1,0)*IF('Shoppable Services'!$E$4=$C141,1,0)*IF('Shoppable Services'!$D$4=$B141,1,0)*IF('Shoppable Services'!$C$4=$A141,1,0)*IF('Shoppable Services'!$B$4=AL$82,AL60,0)</f>
        <v>0</v>
      </c>
      <c r="AM141" s="3">
        <f>IF('Shoppable Services'!$F$4=$D141,1,0)*IF('Shoppable Services'!$E$4=$C141,1,0)*IF('Shoppable Services'!$D$4=$B141,1,0)*IF('Shoppable Services'!$C$4=$A141,1,0)*IF('Shoppable Services'!$B$4=AM$82,AM60,0)</f>
        <v>0</v>
      </c>
      <c r="AN141" s="3">
        <f>IF('Shoppable Services'!$F$4=$D141,1,0)*IF('Shoppable Services'!$E$4=$C141,1,0)*IF('Shoppable Services'!$D$4=$B141,1,0)*IF('Shoppable Services'!$C$4=$A141,1,0)*IF('Shoppable Services'!$B$4=AN$82,AN60,0)</f>
        <v>0</v>
      </c>
      <c r="AO141" s="3">
        <f>IF('Shoppable Services'!$F$4=$D141,1,0)*IF('Shoppable Services'!$E$4=$C141,1,0)*IF('Shoppable Services'!$D$4=$B141,1,0)*IF('Shoppable Services'!$C$4=$A141,1,0)*IF('Shoppable Services'!$B$4=AO$82,AO60,0)</f>
        <v>0</v>
      </c>
      <c r="AP141" s="3">
        <f>IF('Shoppable Services'!$F$4=$D141,1,0)*IF('Shoppable Services'!$E$4=$C141,1,0)*IF('Shoppable Services'!$D$4=$B141,1,0)*IF('Shoppable Services'!$C$4=$A141,1,0)*IF('Shoppable Services'!$B$4=AP$82,AP60,0)</f>
        <v>0</v>
      </c>
      <c r="AQ141" s="3">
        <f>IF('Shoppable Services'!$F$4=$D141,1,0)*IF('Shoppable Services'!$E$4=$C141,1,0)*IF('Shoppable Services'!$D$4=$B141,1,0)*IF('Shoppable Services'!$C$4=$A141,1,0)*IF('Shoppable Services'!$B$4=AQ$82,AQ60,0)</f>
        <v>0</v>
      </c>
      <c r="AR141" s="3">
        <f>IF('Shoppable Services'!$F$4=$D141,1,0)*IF('Shoppable Services'!$E$4=$C141,1,0)*IF('Shoppable Services'!$D$4=$B141,1,0)*IF('Shoppable Services'!$C$4=$A141,1,0)*IF('Shoppable Services'!$B$4=AR$82,AR60,0)</f>
        <v>0</v>
      </c>
      <c r="AS141" s="3">
        <f>IF('Shoppable Services'!$F$4=$D141,1,0)*IF('Shoppable Services'!$E$4=$C141,1,0)*IF('Shoppable Services'!$D$4=$B141,1,0)*IF('Shoppable Services'!$C$4=$A141,1,0)*IF('Shoppable Services'!$B$4=AS$82,AS60,0)</f>
        <v>0</v>
      </c>
      <c r="AT141" s="3">
        <f>IF('Shoppable Services'!$F$4=$D141,1,0)*IF('Shoppable Services'!$E$4=$C141,1,0)*IF('Shoppable Services'!$D$4=$B141,1,0)*IF('Shoppable Services'!$C$4=$A141,1,0)*IF('Shoppable Services'!$B$4=AT$82,AT60,0)</f>
        <v>0</v>
      </c>
      <c r="AU141" s="3">
        <f>IF('Shoppable Services'!$F$4=$D141,1,0)*IF('Shoppable Services'!$E$4=$C141,1,0)*IF('Shoppable Services'!$D$4=$B141,1,0)*IF('Shoppable Services'!$C$4=$A141,1,0)*IF('Shoppable Services'!$B$4=AU$82,AU60,0)</f>
        <v>0</v>
      </c>
      <c r="AV141" s="3">
        <f>IF('Shoppable Services'!$F$4=$D141,1,0)*IF('Shoppable Services'!$E$4=$C141,1,0)*IF('Shoppable Services'!$D$4=$B141,1,0)*IF('Shoppable Services'!$C$4=$A141,1,0)*IF('Shoppable Services'!$B$4=AV$82,AV60,0)</f>
        <v>0</v>
      </c>
      <c r="AW141" s="3">
        <f>IF('Shoppable Services'!$F$4=$D141,1,0)*IF('Shoppable Services'!$E$4=$C141,1,0)*IF('Shoppable Services'!$D$4=$B141,1,0)*IF('Shoppable Services'!$C$4=$A141,1,0)*IF('Shoppable Services'!$B$4=AW$82,AW60,0)</f>
        <v>0</v>
      </c>
      <c r="AX141" s="3">
        <f>IF('Shoppable Services'!$F$4=$D141,1,0)*IF('Shoppable Services'!$E$4=$C141,1,0)*IF('Shoppable Services'!$D$4=$B141,1,0)*IF('Shoppable Services'!$C$4=$A141,1,0)*IF('Shoppable Services'!$B$4=AX$82,AX60,0)</f>
        <v>0</v>
      </c>
      <c r="AY141" s="3">
        <f>IF('Shoppable Services'!$F$4=$D141,1,0)*IF('Shoppable Services'!$E$4=$C141,1,0)*IF('Shoppable Services'!$D$4=$B141,1,0)*IF('Shoppable Services'!$C$4=$A141,1,0)*IF('Shoppable Services'!$B$4=AY$82,AY60,0)</f>
        <v>0</v>
      </c>
      <c r="AZ141" s="3">
        <f>IF('Shoppable Services'!$F$4=$D141,1,0)*IF('Shoppable Services'!$E$4=$C141,1,0)*IF('Shoppable Services'!$D$4=$B141,1,0)*IF('Shoppable Services'!$C$4=$A141,1,0)*IF('Shoppable Services'!$B$4=AZ$82,AZ60,0)</f>
        <v>0</v>
      </c>
      <c r="BA141" s="3">
        <f>IF('Shoppable Services'!$F$4=$D141,1,0)*IF('Shoppable Services'!$E$4=$C141,1,0)*IF('Shoppable Services'!$D$4=$B141,1,0)*IF('Shoppable Services'!$C$4=$A141,1,0)*IF('Shoppable Services'!$B$4=BA$82,BA60,0)</f>
        <v>0</v>
      </c>
      <c r="BB141" s="3">
        <f>IF('Shoppable Services'!$F$4=$D141,1,0)*IF('Shoppable Services'!$E$4=$C141,1,0)*IF('Shoppable Services'!$D$4=$B141,1,0)*IF('Shoppable Services'!$C$4=$A141,1,0)*IF('Shoppable Services'!$B$4=BB$82,BB60,0)</f>
        <v>0</v>
      </c>
      <c r="BC141" s="3">
        <f>IF('Shoppable Services'!$F$4=$D141,1,0)*IF('Shoppable Services'!$E$4=$C141,1,0)*IF('Shoppable Services'!$D$4=$B141,1,0)*IF('Shoppable Services'!$C$4=$A141,1,0)*IF('Shoppable Services'!$B$4=BC$82,BC60,0)</f>
        <v>0</v>
      </c>
      <c r="BD141" s="3">
        <f>IF('Shoppable Services'!$F$4=$D141,1,0)*IF('Shoppable Services'!$E$4=$C141,1,0)*IF('Shoppable Services'!$D$4=$B141,1,0)*IF('Shoppable Services'!$C$4=$A141,1,0)*IF('Shoppable Services'!$B$4=BD$82,BD60,0)</f>
        <v>0</v>
      </c>
      <c r="BE141" s="3">
        <f>IF('Shoppable Services'!$F$4=$D141,1,0)*IF('Shoppable Services'!$E$4=$C141,1,0)*IF('Shoppable Services'!$D$4=$B141,1,0)*IF('Shoppable Services'!$C$4=$A141,1,0)*IF('Shoppable Services'!$B$4=BE$82,BE60,0)</f>
        <v>0</v>
      </c>
      <c r="BF141" s="3">
        <f>IF('Shoppable Services'!$F$4=$D141,1,0)*IF('Shoppable Services'!$E$4=$C141,1,0)*IF('Shoppable Services'!$D$4=$B141,1,0)*IF('Shoppable Services'!$C$4=$A141,1,0)*IF('Shoppable Services'!$B$4=BF$82,BF60,0)</f>
        <v>0</v>
      </c>
      <c r="BG141" s="3">
        <f>IF('Shoppable Services'!$F$4=$D141,1,0)*IF('Shoppable Services'!$E$4=$C141,1,0)*IF('Shoppable Services'!$D$4=$B141,1,0)*IF('Shoppable Services'!$C$4=$A141,1,0)*IF('Shoppable Services'!$B$4=BG$82,BG60,0)</f>
        <v>0</v>
      </c>
    </row>
    <row r="142" spans="1:59">
      <c r="A142" t="s">
        <v>26</v>
      </c>
      <c r="B142" t="s">
        <v>90</v>
      </c>
      <c r="C142" t="s">
        <v>34</v>
      </c>
      <c r="D142" t="s">
        <v>11</v>
      </c>
      <c r="E142" s="3">
        <f>IF('Shoppable Services'!$F$4=$D142,1,0)*IF('Shoppable Services'!$E$4=$C142,1,0)*IF('Shoppable Services'!$D$4=$B142,1,0)*IF('Shoppable Services'!$C$4=$A142,1,0)*$E61</f>
        <v>0</v>
      </c>
      <c r="F142" s="3">
        <f>IF('Shoppable Services'!$F$4=$D142,1,0)*IF('Shoppable Services'!$E$4=$C142,1,0)*IF('Shoppable Services'!$D$4=$B142,1,0)*IF('Shoppable Services'!$C$4=$A142,1,0)*$F61</f>
        <v>0</v>
      </c>
      <c r="G142" s="3">
        <f>IF('Shoppable Services'!$F$4=$D142,1,0)*IF('Shoppable Services'!$E$4=$C142,1,0)*IF('Shoppable Services'!$D$4=$B142,1,0)*IF('Shoppable Services'!$C$4=$A142,1,0)*$G61</f>
        <v>0</v>
      </c>
      <c r="H142" s="3">
        <f>IF('Shoppable Services'!$F$4=$D142,1,0)*IF('Shoppable Services'!$E$4=$C142,1,0)*IF('Shoppable Services'!$D$4=$B142,1,0)*IF('Shoppable Services'!$C$4=$A142,1,0)*$H61</f>
        <v>0</v>
      </c>
      <c r="I142" s="3">
        <f>IF('Shoppable Services'!$F$4=$D142,1,0)*IF('Shoppable Services'!$E$4=$C142,1,0)*IF('Shoppable Services'!$D$4=$B142,1,0)*IF('Shoppable Services'!$C$4=$A142,1,0)*$I61</f>
        <v>0</v>
      </c>
      <c r="J142" s="3">
        <f>IF('Shoppable Services'!$F$4=$D142,1,0)*IF('Shoppable Services'!$E$4=$C142,1,0)*IF('Shoppable Services'!$D$4=$B142,1,0)*IF('Shoppable Services'!$C$4=$A142,1,0)*IF('Shoppable Services'!$B$4=J$82,J61,0)</f>
        <v>0</v>
      </c>
      <c r="K142" s="3">
        <f>IF('Shoppable Services'!$F$4=$D142,1,0)*IF('Shoppable Services'!$E$4=$C142,1,0)*IF('Shoppable Services'!$D$4=$B142,1,0)*IF('Shoppable Services'!$C$4=$A142,1,0)*IF('Shoppable Services'!$B$4=K$82,K61,0)</f>
        <v>0</v>
      </c>
      <c r="L142" s="3">
        <f>IF('Shoppable Services'!$F$4=$D142,1,0)*IF('Shoppable Services'!$E$4=$C142,1,0)*IF('Shoppable Services'!$D$4=$B142,1,0)*IF('Shoppable Services'!$C$4=$A142,1,0)*IF('Shoppable Services'!$B$4=L$82,L61,0)</f>
        <v>0</v>
      </c>
      <c r="M142" s="3">
        <f>IF('Shoppable Services'!$F$4=$D142,1,0)*IF('Shoppable Services'!$E$4=$C142,1,0)*IF('Shoppable Services'!$D$4=$B142,1,0)*IF('Shoppable Services'!$C$4=$A142,1,0)*IF('Shoppable Services'!$B$4=M$82,M61,0)</f>
        <v>0</v>
      </c>
      <c r="N142" s="3">
        <f>IF('Shoppable Services'!$F$4=$D142,1,0)*IF('Shoppable Services'!$E$4=$C142,1,0)*IF('Shoppable Services'!$D$4=$B142,1,0)*IF('Shoppable Services'!$C$4=$A142,1,0)*IF('Shoppable Services'!$B$4=N$82,N61,0)</f>
        <v>0</v>
      </c>
      <c r="O142" s="3">
        <f>IF('Shoppable Services'!$F$4=$D142,1,0)*IF('Shoppable Services'!$E$4=$C142,1,0)*IF('Shoppable Services'!$D$4=$B142,1,0)*IF('Shoppable Services'!$C$4=$A142,1,0)*IF('Shoppable Services'!$B$4=O$82,O61,0)</f>
        <v>0</v>
      </c>
      <c r="P142" s="3">
        <f>IF('Shoppable Services'!$F$4=$D142,1,0)*IF('Shoppable Services'!$E$4=$C142,1,0)*IF('Shoppable Services'!$D$4=$B142,1,0)*IF('Shoppable Services'!$C$4=$A142,1,0)*IF('Shoppable Services'!$B$4=P$82,P61,0)</f>
        <v>0</v>
      </c>
      <c r="Q142" s="3">
        <f>IF('Shoppable Services'!$F$4=$D142,1,0)*IF('Shoppable Services'!$E$4=$C142,1,0)*IF('Shoppable Services'!$D$4=$B142,1,0)*IF('Shoppable Services'!$C$4=$A142,1,0)*IF('Shoppable Services'!$B$4=Q$82,Q61,0)</f>
        <v>0</v>
      </c>
      <c r="R142" s="3">
        <f>IF('Shoppable Services'!$F$4=$D142,1,0)*IF('Shoppable Services'!$E$4=$C142,1,0)*IF('Shoppable Services'!$D$4=$B142,1,0)*IF('Shoppable Services'!$C$4=$A142,1,0)*IF('Shoppable Services'!$B$4=R$82,R61,0)</f>
        <v>0</v>
      </c>
      <c r="S142" s="3">
        <f>IF('Shoppable Services'!$F$4=$D142,1,0)*IF('Shoppable Services'!$E$4=$C142,1,0)*IF('Shoppable Services'!$D$4=$B142,1,0)*IF('Shoppable Services'!$C$4=$A142,1,0)*IF('Shoppable Services'!$B$4=S$82,S61,0)</f>
        <v>0</v>
      </c>
      <c r="T142" s="3">
        <f>IF('Shoppable Services'!$F$4=$D142,1,0)*IF('Shoppable Services'!$E$4=$C142,1,0)*IF('Shoppable Services'!$D$4=$B142,1,0)*IF('Shoppable Services'!$C$4=$A142,1,0)*IF('Shoppable Services'!$B$4=T$82,T61,0)</f>
        <v>0</v>
      </c>
      <c r="U142" s="3">
        <f>IF('Shoppable Services'!$F$4=$D142,1,0)*IF('Shoppable Services'!$E$4=$C142,1,0)*IF('Shoppable Services'!$D$4=$B142,1,0)*IF('Shoppable Services'!$C$4=$A142,1,0)*IF('Shoppable Services'!$B$4=U$82,U61,0)</f>
        <v>0</v>
      </c>
      <c r="V142" s="3">
        <f>IF('Shoppable Services'!$F$4=$D142,1,0)*IF('Shoppable Services'!$E$4=$C142,1,0)*IF('Shoppable Services'!$D$4=$B142,1,0)*IF('Shoppable Services'!$C$4=$A142,1,0)*IF('Shoppable Services'!$B$4=V$82,V61,0)</f>
        <v>0</v>
      </c>
      <c r="W142" s="3">
        <f>IF('Shoppable Services'!$F$4=$D142,1,0)*IF('Shoppable Services'!$E$4=$C142,1,0)*IF('Shoppable Services'!$D$4=$B142,1,0)*IF('Shoppable Services'!$C$4=$A142,1,0)*IF('Shoppable Services'!$B$4=W$82,W61,0)</f>
        <v>0</v>
      </c>
      <c r="X142" s="3">
        <f>IF('Shoppable Services'!$F$4=$D142,1,0)*IF('Shoppable Services'!$E$4=$C142,1,0)*IF('Shoppable Services'!$D$4=$B142,1,0)*IF('Shoppable Services'!$C$4=$A142,1,0)*IF('Shoppable Services'!$B$4=X$82,X61,0)</f>
        <v>0</v>
      </c>
      <c r="Y142" s="3">
        <f>IF('Shoppable Services'!$F$4=$D142,1,0)*IF('Shoppable Services'!$E$4=$C142,1,0)*IF('Shoppable Services'!$D$4=$B142,1,0)*IF('Shoppable Services'!$C$4=$A142,1,0)*IF('Shoppable Services'!$B$4=Y$82,Y61,0)</f>
        <v>0</v>
      </c>
      <c r="Z142" s="3">
        <f>IF('Shoppable Services'!$F$4=$D142,1,0)*IF('Shoppable Services'!$E$4=$C142,1,0)*IF('Shoppable Services'!$D$4=$B142,1,0)*IF('Shoppable Services'!$C$4=$A142,1,0)*IF('Shoppable Services'!$B$4=Z$82,Z61,0)</f>
        <v>0</v>
      </c>
      <c r="AA142" s="3">
        <f>IF('Shoppable Services'!$F$4=$D142,1,0)*IF('Shoppable Services'!$E$4=$C142,1,0)*IF('Shoppable Services'!$D$4=$B142,1,0)*IF('Shoppable Services'!$C$4=$A142,1,0)*IF('Shoppable Services'!$B$4=AA$82,AA61,0)</f>
        <v>0</v>
      </c>
      <c r="AB142" s="3">
        <f>IF('Shoppable Services'!$F$4=$D142,1,0)*IF('Shoppable Services'!$E$4=$C142,1,0)*IF('Shoppable Services'!$D$4=$B142,1,0)*IF('Shoppable Services'!$C$4=$A142,1,0)*IF('Shoppable Services'!$B$4=AB$82,AB61,0)</f>
        <v>0</v>
      </c>
      <c r="AC142" s="3">
        <f>IF('Shoppable Services'!$F$4=$D142,1,0)*IF('Shoppable Services'!$E$4=$C142,1,0)*IF('Shoppable Services'!$D$4=$B142,1,0)*IF('Shoppable Services'!$C$4=$A142,1,0)*IF('Shoppable Services'!$B$4=AC$82,AC61,0)</f>
        <v>0</v>
      </c>
      <c r="AD142" s="3">
        <f>IF('Shoppable Services'!$F$4=$D142,1,0)*IF('Shoppable Services'!$E$4=$C142,1,0)*IF('Shoppable Services'!$D$4=$B142,1,0)*IF('Shoppable Services'!$C$4=$A142,1,0)*IF('Shoppable Services'!$B$4=AD$82,AD61,0)</f>
        <v>0</v>
      </c>
      <c r="AE142" s="3">
        <f>IF('Shoppable Services'!$F$4=$D142,1,0)*IF('Shoppable Services'!$E$4=$C142,1,0)*IF('Shoppable Services'!$D$4=$B142,1,0)*IF('Shoppable Services'!$C$4=$A142,1,0)*IF('Shoppable Services'!$B$4=AE$82,AE61,0)</f>
        <v>0</v>
      </c>
      <c r="AF142" s="3">
        <f>IF('Shoppable Services'!$F$4=$D142,1,0)*IF('Shoppable Services'!$E$4=$C142,1,0)*IF('Shoppable Services'!$D$4=$B142,1,0)*IF('Shoppable Services'!$C$4=$A142,1,0)*IF('Shoppable Services'!$B$4=AF$82,AF61,0)</f>
        <v>0</v>
      </c>
      <c r="AG142" s="3">
        <f>IF('Shoppable Services'!$F$4=$D142,1,0)*IF('Shoppable Services'!$E$4=$C142,1,0)*IF('Shoppable Services'!$D$4=$B142,1,0)*IF('Shoppable Services'!$C$4=$A142,1,0)*IF('Shoppable Services'!$B$4=AG$82,AG61,0)</f>
        <v>0</v>
      </c>
      <c r="AH142" s="3">
        <f>IF('Shoppable Services'!$F$4=$D142,1,0)*IF('Shoppable Services'!$E$4=$C142,1,0)*IF('Shoppable Services'!$D$4=$B142,1,0)*IF('Shoppable Services'!$C$4=$A142,1,0)*IF('Shoppable Services'!$B$4=AH$82,AH61,0)</f>
        <v>0</v>
      </c>
      <c r="AI142" s="3">
        <f>IF('Shoppable Services'!$F$4=$D142,1,0)*IF('Shoppable Services'!$E$4=$C142,1,0)*IF('Shoppable Services'!$D$4=$B142,1,0)*IF('Shoppable Services'!$C$4=$A142,1,0)*IF('Shoppable Services'!$B$4=AI$82,AI61,0)</f>
        <v>0</v>
      </c>
      <c r="AJ142" s="3">
        <f>IF('Shoppable Services'!$F$4=$D142,1,0)*IF('Shoppable Services'!$E$4=$C142,1,0)*IF('Shoppable Services'!$D$4=$B142,1,0)*IF('Shoppable Services'!$C$4=$A142,1,0)*IF('Shoppable Services'!$B$4=AJ$82,AJ61,0)</f>
        <v>0</v>
      </c>
      <c r="AK142" s="3">
        <f>IF('Shoppable Services'!$F$4=$D142,1,0)*IF('Shoppable Services'!$E$4=$C142,1,0)*IF('Shoppable Services'!$D$4=$B142,1,0)*IF('Shoppable Services'!$C$4=$A142,1,0)*IF('Shoppable Services'!$B$4=AK$82,AK61,0)</f>
        <v>0</v>
      </c>
      <c r="AL142" s="3">
        <f>IF('Shoppable Services'!$F$4=$D142,1,0)*IF('Shoppable Services'!$E$4=$C142,1,0)*IF('Shoppable Services'!$D$4=$B142,1,0)*IF('Shoppable Services'!$C$4=$A142,1,0)*IF('Shoppable Services'!$B$4=AL$82,AL61,0)</f>
        <v>0</v>
      </c>
      <c r="AM142" s="3">
        <f>IF('Shoppable Services'!$F$4=$D142,1,0)*IF('Shoppable Services'!$E$4=$C142,1,0)*IF('Shoppable Services'!$D$4=$B142,1,0)*IF('Shoppable Services'!$C$4=$A142,1,0)*IF('Shoppable Services'!$B$4=AM$82,AM61,0)</f>
        <v>0</v>
      </c>
      <c r="AN142" s="3">
        <f>IF('Shoppable Services'!$F$4=$D142,1,0)*IF('Shoppable Services'!$E$4=$C142,1,0)*IF('Shoppable Services'!$D$4=$B142,1,0)*IF('Shoppable Services'!$C$4=$A142,1,0)*IF('Shoppable Services'!$B$4=AN$82,AN61,0)</f>
        <v>0</v>
      </c>
      <c r="AO142" s="3">
        <f>IF('Shoppable Services'!$F$4=$D142,1,0)*IF('Shoppable Services'!$E$4=$C142,1,0)*IF('Shoppable Services'!$D$4=$B142,1,0)*IF('Shoppable Services'!$C$4=$A142,1,0)*IF('Shoppable Services'!$B$4=AO$82,AO61,0)</f>
        <v>0</v>
      </c>
      <c r="AP142" s="3">
        <f>IF('Shoppable Services'!$F$4=$D142,1,0)*IF('Shoppable Services'!$E$4=$C142,1,0)*IF('Shoppable Services'!$D$4=$B142,1,0)*IF('Shoppable Services'!$C$4=$A142,1,0)*IF('Shoppable Services'!$B$4=AP$82,AP61,0)</f>
        <v>0</v>
      </c>
      <c r="AQ142" s="3">
        <f>IF('Shoppable Services'!$F$4=$D142,1,0)*IF('Shoppable Services'!$E$4=$C142,1,0)*IF('Shoppable Services'!$D$4=$B142,1,0)*IF('Shoppable Services'!$C$4=$A142,1,0)*IF('Shoppable Services'!$B$4=AQ$82,AQ61,0)</f>
        <v>0</v>
      </c>
      <c r="AR142" s="3">
        <f>IF('Shoppable Services'!$F$4=$D142,1,0)*IF('Shoppable Services'!$E$4=$C142,1,0)*IF('Shoppable Services'!$D$4=$B142,1,0)*IF('Shoppable Services'!$C$4=$A142,1,0)*IF('Shoppable Services'!$B$4=AR$82,AR61,0)</f>
        <v>0</v>
      </c>
      <c r="AS142" s="3">
        <f>IF('Shoppable Services'!$F$4=$D142,1,0)*IF('Shoppable Services'!$E$4=$C142,1,0)*IF('Shoppable Services'!$D$4=$B142,1,0)*IF('Shoppable Services'!$C$4=$A142,1,0)*IF('Shoppable Services'!$B$4=AS$82,AS61,0)</f>
        <v>0</v>
      </c>
      <c r="AT142" s="3">
        <f>IF('Shoppable Services'!$F$4=$D142,1,0)*IF('Shoppable Services'!$E$4=$C142,1,0)*IF('Shoppable Services'!$D$4=$B142,1,0)*IF('Shoppable Services'!$C$4=$A142,1,0)*IF('Shoppable Services'!$B$4=AT$82,AT61,0)</f>
        <v>0</v>
      </c>
      <c r="AU142" s="3">
        <f>IF('Shoppable Services'!$F$4=$D142,1,0)*IF('Shoppable Services'!$E$4=$C142,1,0)*IF('Shoppable Services'!$D$4=$B142,1,0)*IF('Shoppable Services'!$C$4=$A142,1,0)*IF('Shoppable Services'!$B$4=AU$82,AU61,0)</f>
        <v>0</v>
      </c>
      <c r="AV142" s="3">
        <f>IF('Shoppable Services'!$F$4=$D142,1,0)*IF('Shoppable Services'!$E$4=$C142,1,0)*IF('Shoppable Services'!$D$4=$B142,1,0)*IF('Shoppable Services'!$C$4=$A142,1,0)*IF('Shoppable Services'!$B$4=AV$82,AV61,0)</f>
        <v>0</v>
      </c>
      <c r="AW142" s="3">
        <f>IF('Shoppable Services'!$F$4=$D142,1,0)*IF('Shoppable Services'!$E$4=$C142,1,0)*IF('Shoppable Services'!$D$4=$B142,1,0)*IF('Shoppable Services'!$C$4=$A142,1,0)*IF('Shoppable Services'!$B$4=AW$82,AW61,0)</f>
        <v>0</v>
      </c>
      <c r="AX142" s="3">
        <f>IF('Shoppable Services'!$F$4=$D142,1,0)*IF('Shoppable Services'!$E$4=$C142,1,0)*IF('Shoppable Services'!$D$4=$B142,1,0)*IF('Shoppable Services'!$C$4=$A142,1,0)*IF('Shoppable Services'!$B$4=AX$82,AX61,0)</f>
        <v>0</v>
      </c>
      <c r="AY142" s="3">
        <f>IF('Shoppable Services'!$F$4=$D142,1,0)*IF('Shoppable Services'!$E$4=$C142,1,0)*IF('Shoppable Services'!$D$4=$B142,1,0)*IF('Shoppable Services'!$C$4=$A142,1,0)*IF('Shoppable Services'!$B$4=AY$82,AY61,0)</f>
        <v>0</v>
      </c>
      <c r="AZ142" s="3">
        <f>IF('Shoppable Services'!$F$4=$D142,1,0)*IF('Shoppable Services'!$E$4=$C142,1,0)*IF('Shoppable Services'!$D$4=$B142,1,0)*IF('Shoppable Services'!$C$4=$A142,1,0)*IF('Shoppable Services'!$B$4=AZ$82,AZ61,0)</f>
        <v>0</v>
      </c>
      <c r="BA142" s="3">
        <f>IF('Shoppable Services'!$F$4=$D142,1,0)*IF('Shoppable Services'!$E$4=$C142,1,0)*IF('Shoppable Services'!$D$4=$B142,1,0)*IF('Shoppable Services'!$C$4=$A142,1,0)*IF('Shoppable Services'!$B$4=BA$82,BA61,0)</f>
        <v>0</v>
      </c>
      <c r="BB142" s="3">
        <f>IF('Shoppable Services'!$F$4=$D142,1,0)*IF('Shoppable Services'!$E$4=$C142,1,0)*IF('Shoppable Services'!$D$4=$B142,1,0)*IF('Shoppable Services'!$C$4=$A142,1,0)*IF('Shoppable Services'!$B$4=BB$82,BB61,0)</f>
        <v>0</v>
      </c>
      <c r="BC142" s="3">
        <f>IF('Shoppable Services'!$F$4=$D142,1,0)*IF('Shoppable Services'!$E$4=$C142,1,0)*IF('Shoppable Services'!$D$4=$B142,1,0)*IF('Shoppable Services'!$C$4=$A142,1,0)*IF('Shoppable Services'!$B$4=BC$82,BC61,0)</f>
        <v>0</v>
      </c>
      <c r="BD142" s="3">
        <f>IF('Shoppable Services'!$F$4=$D142,1,0)*IF('Shoppable Services'!$E$4=$C142,1,0)*IF('Shoppable Services'!$D$4=$B142,1,0)*IF('Shoppable Services'!$C$4=$A142,1,0)*IF('Shoppable Services'!$B$4=BD$82,BD61,0)</f>
        <v>0</v>
      </c>
      <c r="BE142" s="3">
        <f>IF('Shoppable Services'!$F$4=$D142,1,0)*IF('Shoppable Services'!$E$4=$C142,1,0)*IF('Shoppable Services'!$D$4=$B142,1,0)*IF('Shoppable Services'!$C$4=$A142,1,0)*IF('Shoppable Services'!$B$4=BE$82,BE61,0)</f>
        <v>0</v>
      </c>
      <c r="BF142" s="3">
        <f>IF('Shoppable Services'!$F$4=$D142,1,0)*IF('Shoppable Services'!$E$4=$C142,1,0)*IF('Shoppable Services'!$D$4=$B142,1,0)*IF('Shoppable Services'!$C$4=$A142,1,0)*IF('Shoppable Services'!$B$4=BF$82,BF61,0)</f>
        <v>0</v>
      </c>
      <c r="BG142" s="3">
        <f>IF('Shoppable Services'!$F$4=$D142,1,0)*IF('Shoppable Services'!$E$4=$C142,1,0)*IF('Shoppable Services'!$D$4=$B142,1,0)*IF('Shoppable Services'!$C$4=$A142,1,0)*IF('Shoppable Services'!$B$4=BG$82,BG61,0)</f>
        <v>0</v>
      </c>
    </row>
    <row r="143" spans="1:59">
      <c r="A143" t="s">
        <v>26</v>
      </c>
      <c r="B143" t="s">
        <v>39</v>
      </c>
      <c r="C143" t="s">
        <v>10</v>
      </c>
      <c r="D143" t="s">
        <v>11</v>
      </c>
      <c r="E143" s="3">
        <f>IF('Shoppable Services'!$F$4=$D143,1,0)*IF('Shoppable Services'!$E$4=$C143,1,0)*IF('Shoppable Services'!$D$4=$B143,1,0)*IF('Shoppable Services'!$C$4=$A143,1,0)*$E62</f>
        <v>0</v>
      </c>
      <c r="F143" s="3">
        <f>IF('Shoppable Services'!$F$4=$D143,1,0)*IF('Shoppable Services'!$E$4=$C143,1,0)*IF('Shoppable Services'!$D$4=$B143,1,0)*IF('Shoppable Services'!$C$4=$A143,1,0)*$F62</f>
        <v>0</v>
      </c>
      <c r="G143" s="3">
        <f>IF('Shoppable Services'!$F$4=$D143,1,0)*IF('Shoppable Services'!$E$4=$C143,1,0)*IF('Shoppable Services'!$D$4=$B143,1,0)*IF('Shoppable Services'!$C$4=$A143,1,0)*$G62</f>
        <v>0</v>
      </c>
      <c r="H143" s="3">
        <f>IF('Shoppable Services'!$F$4=$D143,1,0)*IF('Shoppable Services'!$E$4=$C143,1,0)*IF('Shoppable Services'!$D$4=$B143,1,0)*IF('Shoppable Services'!$C$4=$A143,1,0)*$H62</f>
        <v>0</v>
      </c>
      <c r="I143" s="3">
        <f>IF('Shoppable Services'!$F$4=$D143,1,0)*IF('Shoppable Services'!$E$4=$C143,1,0)*IF('Shoppable Services'!$D$4=$B143,1,0)*IF('Shoppable Services'!$C$4=$A143,1,0)*$I62</f>
        <v>0</v>
      </c>
      <c r="J143" s="3">
        <f>IF('Shoppable Services'!$F$4=$D143,1,0)*IF('Shoppable Services'!$E$4=$C143,1,0)*IF('Shoppable Services'!$D$4=$B143,1,0)*IF('Shoppable Services'!$C$4=$A143,1,0)*IF('Shoppable Services'!$B$4=J$82,J62,0)</f>
        <v>0</v>
      </c>
      <c r="K143" s="3">
        <f>IF('Shoppable Services'!$F$4=$D143,1,0)*IF('Shoppable Services'!$E$4=$C143,1,0)*IF('Shoppable Services'!$D$4=$B143,1,0)*IF('Shoppable Services'!$C$4=$A143,1,0)*IF('Shoppable Services'!$B$4=K$82,K62,0)</f>
        <v>0</v>
      </c>
      <c r="L143" s="3">
        <f>IF('Shoppable Services'!$F$4=$D143,1,0)*IF('Shoppable Services'!$E$4=$C143,1,0)*IF('Shoppable Services'!$D$4=$B143,1,0)*IF('Shoppable Services'!$C$4=$A143,1,0)*IF('Shoppable Services'!$B$4=L$82,L62,0)</f>
        <v>0</v>
      </c>
      <c r="M143" s="3">
        <f>IF('Shoppable Services'!$F$4=$D143,1,0)*IF('Shoppable Services'!$E$4=$C143,1,0)*IF('Shoppable Services'!$D$4=$B143,1,0)*IF('Shoppable Services'!$C$4=$A143,1,0)*IF('Shoppable Services'!$B$4=M$82,M62,0)</f>
        <v>0</v>
      </c>
      <c r="N143" s="3">
        <f>IF('Shoppable Services'!$F$4=$D143,1,0)*IF('Shoppable Services'!$E$4=$C143,1,0)*IF('Shoppable Services'!$D$4=$B143,1,0)*IF('Shoppable Services'!$C$4=$A143,1,0)*IF('Shoppable Services'!$B$4=N$82,N62,0)</f>
        <v>0</v>
      </c>
      <c r="O143" s="3">
        <f>IF('Shoppable Services'!$F$4=$D143,1,0)*IF('Shoppable Services'!$E$4=$C143,1,0)*IF('Shoppable Services'!$D$4=$B143,1,0)*IF('Shoppable Services'!$C$4=$A143,1,0)*IF('Shoppable Services'!$B$4=O$82,O62,0)</f>
        <v>0</v>
      </c>
      <c r="P143" s="3">
        <f>IF('Shoppable Services'!$F$4=$D143,1,0)*IF('Shoppable Services'!$E$4=$C143,1,0)*IF('Shoppable Services'!$D$4=$B143,1,0)*IF('Shoppable Services'!$C$4=$A143,1,0)*IF('Shoppable Services'!$B$4=P$82,P62,0)</f>
        <v>0</v>
      </c>
      <c r="Q143" s="3">
        <f>IF('Shoppable Services'!$F$4=$D143,1,0)*IF('Shoppable Services'!$E$4=$C143,1,0)*IF('Shoppable Services'!$D$4=$B143,1,0)*IF('Shoppable Services'!$C$4=$A143,1,0)*IF('Shoppable Services'!$B$4=Q$82,Q62,0)</f>
        <v>0</v>
      </c>
      <c r="R143" s="3">
        <f>IF('Shoppable Services'!$F$4=$D143,1,0)*IF('Shoppable Services'!$E$4=$C143,1,0)*IF('Shoppable Services'!$D$4=$B143,1,0)*IF('Shoppable Services'!$C$4=$A143,1,0)*IF('Shoppable Services'!$B$4=R$82,R62,0)</f>
        <v>0</v>
      </c>
      <c r="S143" s="3">
        <f>IF('Shoppable Services'!$F$4=$D143,1,0)*IF('Shoppable Services'!$E$4=$C143,1,0)*IF('Shoppable Services'!$D$4=$B143,1,0)*IF('Shoppable Services'!$C$4=$A143,1,0)*IF('Shoppable Services'!$B$4=S$82,S62,0)</f>
        <v>0</v>
      </c>
      <c r="T143" s="3">
        <f>IF('Shoppable Services'!$F$4=$D143,1,0)*IF('Shoppable Services'!$E$4=$C143,1,0)*IF('Shoppable Services'!$D$4=$B143,1,0)*IF('Shoppable Services'!$C$4=$A143,1,0)*IF('Shoppable Services'!$B$4=T$82,T62,0)</f>
        <v>0</v>
      </c>
      <c r="U143" s="3">
        <f>IF('Shoppable Services'!$F$4=$D143,1,0)*IF('Shoppable Services'!$E$4=$C143,1,0)*IF('Shoppable Services'!$D$4=$B143,1,0)*IF('Shoppable Services'!$C$4=$A143,1,0)*IF('Shoppable Services'!$B$4=U$82,U62,0)</f>
        <v>0</v>
      </c>
      <c r="V143" s="3">
        <f>IF('Shoppable Services'!$F$4=$D143,1,0)*IF('Shoppable Services'!$E$4=$C143,1,0)*IF('Shoppable Services'!$D$4=$B143,1,0)*IF('Shoppable Services'!$C$4=$A143,1,0)*IF('Shoppable Services'!$B$4=V$82,V62,0)</f>
        <v>0</v>
      </c>
      <c r="W143" s="3">
        <f>IF('Shoppable Services'!$F$4=$D143,1,0)*IF('Shoppable Services'!$E$4=$C143,1,0)*IF('Shoppable Services'!$D$4=$B143,1,0)*IF('Shoppable Services'!$C$4=$A143,1,0)*IF('Shoppable Services'!$B$4=W$82,W62,0)</f>
        <v>0</v>
      </c>
      <c r="X143" s="3">
        <f>IF('Shoppable Services'!$F$4=$D143,1,0)*IF('Shoppable Services'!$E$4=$C143,1,0)*IF('Shoppable Services'!$D$4=$B143,1,0)*IF('Shoppable Services'!$C$4=$A143,1,0)*IF('Shoppable Services'!$B$4=X$82,X62,0)</f>
        <v>0</v>
      </c>
      <c r="Y143" s="3">
        <f>IF('Shoppable Services'!$F$4=$D143,1,0)*IF('Shoppable Services'!$E$4=$C143,1,0)*IF('Shoppable Services'!$D$4=$B143,1,0)*IF('Shoppable Services'!$C$4=$A143,1,0)*IF('Shoppable Services'!$B$4=Y$82,Y62,0)</f>
        <v>0</v>
      </c>
      <c r="Z143" s="3">
        <f>IF('Shoppable Services'!$F$4=$D143,1,0)*IF('Shoppable Services'!$E$4=$C143,1,0)*IF('Shoppable Services'!$D$4=$B143,1,0)*IF('Shoppable Services'!$C$4=$A143,1,0)*IF('Shoppable Services'!$B$4=Z$82,Z62,0)</f>
        <v>0</v>
      </c>
      <c r="AA143" s="3">
        <f>IF('Shoppable Services'!$F$4=$D143,1,0)*IF('Shoppable Services'!$E$4=$C143,1,0)*IF('Shoppable Services'!$D$4=$B143,1,0)*IF('Shoppable Services'!$C$4=$A143,1,0)*IF('Shoppable Services'!$B$4=AA$82,AA62,0)</f>
        <v>0</v>
      </c>
      <c r="AB143" s="3">
        <f>IF('Shoppable Services'!$F$4=$D143,1,0)*IF('Shoppable Services'!$E$4=$C143,1,0)*IF('Shoppable Services'!$D$4=$B143,1,0)*IF('Shoppable Services'!$C$4=$A143,1,0)*IF('Shoppable Services'!$B$4=AB$82,AB62,0)</f>
        <v>0</v>
      </c>
      <c r="AC143" s="3">
        <f>IF('Shoppable Services'!$F$4=$D143,1,0)*IF('Shoppable Services'!$E$4=$C143,1,0)*IF('Shoppable Services'!$D$4=$B143,1,0)*IF('Shoppable Services'!$C$4=$A143,1,0)*IF('Shoppable Services'!$B$4=AC$82,AC62,0)</f>
        <v>0</v>
      </c>
      <c r="AD143" s="3">
        <f>IF('Shoppable Services'!$F$4=$D143,1,0)*IF('Shoppable Services'!$E$4=$C143,1,0)*IF('Shoppable Services'!$D$4=$B143,1,0)*IF('Shoppable Services'!$C$4=$A143,1,0)*IF('Shoppable Services'!$B$4=AD$82,AD62,0)</f>
        <v>0</v>
      </c>
      <c r="AE143" s="3">
        <f>IF('Shoppable Services'!$F$4=$D143,1,0)*IF('Shoppable Services'!$E$4=$C143,1,0)*IF('Shoppable Services'!$D$4=$B143,1,0)*IF('Shoppable Services'!$C$4=$A143,1,0)*IF('Shoppable Services'!$B$4=AE$82,AE62,0)</f>
        <v>0</v>
      </c>
      <c r="AF143" s="3">
        <f>IF('Shoppable Services'!$F$4=$D143,1,0)*IF('Shoppable Services'!$E$4=$C143,1,0)*IF('Shoppable Services'!$D$4=$B143,1,0)*IF('Shoppable Services'!$C$4=$A143,1,0)*IF('Shoppable Services'!$B$4=AF$82,AF62,0)</f>
        <v>0</v>
      </c>
      <c r="AG143" s="3">
        <f>IF('Shoppable Services'!$F$4=$D143,1,0)*IF('Shoppable Services'!$E$4=$C143,1,0)*IF('Shoppable Services'!$D$4=$B143,1,0)*IF('Shoppable Services'!$C$4=$A143,1,0)*IF('Shoppable Services'!$B$4=AG$82,AG62,0)</f>
        <v>0</v>
      </c>
      <c r="AH143" s="3">
        <f>IF('Shoppable Services'!$F$4=$D143,1,0)*IF('Shoppable Services'!$E$4=$C143,1,0)*IF('Shoppable Services'!$D$4=$B143,1,0)*IF('Shoppable Services'!$C$4=$A143,1,0)*IF('Shoppable Services'!$B$4=AH$82,AH62,0)</f>
        <v>0</v>
      </c>
      <c r="AI143" s="3">
        <f>IF('Shoppable Services'!$F$4=$D143,1,0)*IF('Shoppable Services'!$E$4=$C143,1,0)*IF('Shoppable Services'!$D$4=$B143,1,0)*IF('Shoppable Services'!$C$4=$A143,1,0)*IF('Shoppable Services'!$B$4=AI$82,AI62,0)</f>
        <v>0</v>
      </c>
      <c r="AJ143" s="3">
        <f>IF('Shoppable Services'!$F$4=$D143,1,0)*IF('Shoppable Services'!$E$4=$C143,1,0)*IF('Shoppable Services'!$D$4=$B143,1,0)*IF('Shoppable Services'!$C$4=$A143,1,0)*IF('Shoppable Services'!$B$4=AJ$82,AJ62,0)</f>
        <v>0</v>
      </c>
      <c r="AK143" s="3">
        <f>IF('Shoppable Services'!$F$4=$D143,1,0)*IF('Shoppable Services'!$E$4=$C143,1,0)*IF('Shoppable Services'!$D$4=$B143,1,0)*IF('Shoppable Services'!$C$4=$A143,1,0)*IF('Shoppable Services'!$B$4=AK$82,AK62,0)</f>
        <v>0</v>
      </c>
      <c r="AL143" s="3">
        <f>IF('Shoppable Services'!$F$4=$D143,1,0)*IF('Shoppable Services'!$E$4=$C143,1,0)*IF('Shoppable Services'!$D$4=$B143,1,0)*IF('Shoppable Services'!$C$4=$A143,1,0)*IF('Shoppable Services'!$B$4=AL$82,AL62,0)</f>
        <v>0</v>
      </c>
      <c r="AM143" s="3">
        <f>IF('Shoppable Services'!$F$4=$D143,1,0)*IF('Shoppable Services'!$E$4=$C143,1,0)*IF('Shoppable Services'!$D$4=$B143,1,0)*IF('Shoppable Services'!$C$4=$A143,1,0)*IF('Shoppable Services'!$B$4=AM$82,AM62,0)</f>
        <v>0</v>
      </c>
      <c r="AN143" s="3">
        <f>IF('Shoppable Services'!$F$4=$D143,1,0)*IF('Shoppable Services'!$E$4=$C143,1,0)*IF('Shoppable Services'!$D$4=$B143,1,0)*IF('Shoppable Services'!$C$4=$A143,1,0)*IF('Shoppable Services'!$B$4=AN$82,AN62,0)</f>
        <v>0</v>
      </c>
      <c r="AO143" s="3">
        <f>IF('Shoppable Services'!$F$4=$D143,1,0)*IF('Shoppable Services'!$E$4=$C143,1,0)*IF('Shoppable Services'!$D$4=$B143,1,0)*IF('Shoppable Services'!$C$4=$A143,1,0)*IF('Shoppable Services'!$B$4=AO$82,AO62,0)</f>
        <v>0</v>
      </c>
      <c r="AP143" s="3">
        <f>IF('Shoppable Services'!$F$4=$D143,1,0)*IF('Shoppable Services'!$E$4=$C143,1,0)*IF('Shoppable Services'!$D$4=$B143,1,0)*IF('Shoppable Services'!$C$4=$A143,1,0)*IF('Shoppable Services'!$B$4=AP$82,AP62,0)</f>
        <v>0</v>
      </c>
      <c r="AQ143" s="3">
        <f>IF('Shoppable Services'!$F$4=$D143,1,0)*IF('Shoppable Services'!$E$4=$C143,1,0)*IF('Shoppable Services'!$D$4=$B143,1,0)*IF('Shoppable Services'!$C$4=$A143,1,0)*IF('Shoppable Services'!$B$4=AQ$82,AQ62,0)</f>
        <v>0</v>
      </c>
      <c r="AR143" s="3">
        <f>IF('Shoppable Services'!$F$4=$D143,1,0)*IF('Shoppable Services'!$E$4=$C143,1,0)*IF('Shoppable Services'!$D$4=$B143,1,0)*IF('Shoppable Services'!$C$4=$A143,1,0)*IF('Shoppable Services'!$B$4=AR$82,AR62,0)</f>
        <v>0</v>
      </c>
      <c r="AS143" s="3">
        <f>IF('Shoppable Services'!$F$4=$D143,1,0)*IF('Shoppable Services'!$E$4=$C143,1,0)*IF('Shoppable Services'!$D$4=$B143,1,0)*IF('Shoppable Services'!$C$4=$A143,1,0)*IF('Shoppable Services'!$B$4=AS$82,AS62,0)</f>
        <v>0</v>
      </c>
      <c r="AT143" s="3">
        <f>IF('Shoppable Services'!$F$4=$D143,1,0)*IF('Shoppable Services'!$E$4=$C143,1,0)*IF('Shoppable Services'!$D$4=$B143,1,0)*IF('Shoppable Services'!$C$4=$A143,1,0)*IF('Shoppable Services'!$B$4=AT$82,AT62,0)</f>
        <v>0</v>
      </c>
      <c r="AU143" s="3">
        <f>IF('Shoppable Services'!$F$4=$D143,1,0)*IF('Shoppable Services'!$E$4=$C143,1,0)*IF('Shoppable Services'!$D$4=$B143,1,0)*IF('Shoppable Services'!$C$4=$A143,1,0)*IF('Shoppable Services'!$B$4=AU$82,AU62,0)</f>
        <v>0</v>
      </c>
      <c r="AV143" s="3">
        <f>IF('Shoppable Services'!$F$4=$D143,1,0)*IF('Shoppable Services'!$E$4=$C143,1,0)*IF('Shoppable Services'!$D$4=$B143,1,0)*IF('Shoppable Services'!$C$4=$A143,1,0)*IF('Shoppable Services'!$B$4=AV$82,AV62,0)</f>
        <v>0</v>
      </c>
      <c r="AW143" s="3">
        <f>IF('Shoppable Services'!$F$4=$D143,1,0)*IF('Shoppable Services'!$E$4=$C143,1,0)*IF('Shoppable Services'!$D$4=$B143,1,0)*IF('Shoppable Services'!$C$4=$A143,1,0)*IF('Shoppable Services'!$B$4=AW$82,AW62,0)</f>
        <v>0</v>
      </c>
      <c r="AX143" s="3">
        <f>IF('Shoppable Services'!$F$4=$D143,1,0)*IF('Shoppable Services'!$E$4=$C143,1,0)*IF('Shoppable Services'!$D$4=$B143,1,0)*IF('Shoppable Services'!$C$4=$A143,1,0)*IF('Shoppable Services'!$B$4=AX$82,AX62,0)</f>
        <v>0</v>
      </c>
      <c r="AY143" s="3">
        <f>IF('Shoppable Services'!$F$4=$D143,1,0)*IF('Shoppable Services'!$E$4=$C143,1,0)*IF('Shoppable Services'!$D$4=$B143,1,0)*IF('Shoppable Services'!$C$4=$A143,1,0)*IF('Shoppable Services'!$B$4=AY$82,AY62,0)</f>
        <v>0</v>
      </c>
      <c r="AZ143" s="3">
        <f>IF('Shoppable Services'!$F$4=$D143,1,0)*IF('Shoppable Services'!$E$4=$C143,1,0)*IF('Shoppable Services'!$D$4=$B143,1,0)*IF('Shoppable Services'!$C$4=$A143,1,0)*IF('Shoppable Services'!$B$4=AZ$82,AZ62,0)</f>
        <v>0</v>
      </c>
      <c r="BA143" s="3">
        <f>IF('Shoppable Services'!$F$4=$D143,1,0)*IF('Shoppable Services'!$E$4=$C143,1,0)*IF('Shoppable Services'!$D$4=$B143,1,0)*IF('Shoppable Services'!$C$4=$A143,1,0)*IF('Shoppable Services'!$B$4=BA$82,BA62,0)</f>
        <v>0</v>
      </c>
      <c r="BB143" s="3">
        <f>IF('Shoppable Services'!$F$4=$D143,1,0)*IF('Shoppable Services'!$E$4=$C143,1,0)*IF('Shoppable Services'!$D$4=$B143,1,0)*IF('Shoppable Services'!$C$4=$A143,1,0)*IF('Shoppable Services'!$B$4=BB$82,BB62,0)</f>
        <v>0</v>
      </c>
      <c r="BC143" s="3">
        <f>IF('Shoppable Services'!$F$4=$D143,1,0)*IF('Shoppable Services'!$E$4=$C143,1,0)*IF('Shoppable Services'!$D$4=$B143,1,0)*IF('Shoppable Services'!$C$4=$A143,1,0)*IF('Shoppable Services'!$B$4=BC$82,BC62,0)</f>
        <v>0</v>
      </c>
      <c r="BD143" s="3">
        <f>IF('Shoppable Services'!$F$4=$D143,1,0)*IF('Shoppable Services'!$E$4=$C143,1,0)*IF('Shoppable Services'!$D$4=$B143,1,0)*IF('Shoppable Services'!$C$4=$A143,1,0)*IF('Shoppable Services'!$B$4=BD$82,BD62,0)</f>
        <v>0</v>
      </c>
      <c r="BE143" s="3">
        <f>IF('Shoppable Services'!$F$4=$D143,1,0)*IF('Shoppable Services'!$E$4=$C143,1,0)*IF('Shoppable Services'!$D$4=$B143,1,0)*IF('Shoppable Services'!$C$4=$A143,1,0)*IF('Shoppable Services'!$B$4=BE$82,BE62,0)</f>
        <v>0</v>
      </c>
      <c r="BF143" s="3">
        <f>IF('Shoppable Services'!$F$4=$D143,1,0)*IF('Shoppable Services'!$E$4=$C143,1,0)*IF('Shoppable Services'!$D$4=$B143,1,0)*IF('Shoppable Services'!$C$4=$A143,1,0)*IF('Shoppable Services'!$B$4=BF$82,BF62,0)</f>
        <v>0</v>
      </c>
      <c r="BG143" s="3">
        <f>IF('Shoppable Services'!$F$4=$D143,1,0)*IF('Shoppable Services'!$E$4=$C143,1,0)*IF('Shoppable Services'!$D$4=$B143,1,0)*IF('Shoppable Services'!$C$4=$A143,1,0)*IF('Shoppable Services'!$B$4=BG$82,BG62,0)</f>
        <v>0</v>
      </c>
    </row>
    <row r="144" spans="1:59">
      <c r="A144" t="s">
        <v>26</v>
      </c>
      <c r="B144" t="s">
        <v>39</v>
      </c>
      <c r="C144" t="s">
        <v>33</v>
      </c>
      <c r="D144" t="s">
        <v>9</v>
      </c>
      <c r="E144" s="3">
        <f>IF('Shoppable Services'!$F$4=$D144,1,0)*IF('Shoppable Services'!$E$4=$C144,1,0)*IF('Shoppable Services'!$D$4=$B144,1,0)*IF('Shoppable Services'!$C$4=$A144,1,0)*$E63</f>
        <v>0</v>
      </c>
      <c r="F144" s="3">
        <f>IF('Shoppable Services'!$F$4=$D144,1,0)*IF('Shoppable Services'!$E$4=$C144,1,0)*IF('Shoppable Services'!$D$4=$B144,1,0)*IF('Shoppable Services'!$C$4=$A144,1,0)*$F63</f>
        <v>0</v>
      </c>
      <c r="G144" s="3">
        <f>IF('Shoppable Services'!$F$4=$D144,1,0)*IF('Shoppable Services'!$E$4=$C144,1,0)*IF('Shoppable Services'!$D$4=$B144,1,0)*IF('Shoppable Services'!$C$4=$A144,1,0)*$G63</f>
        <v>0</v>
      </c>
      <c r="H144" s="3">
        <f>IF('Shoppable Services'!$F$4=$D144,1,0)*IF('Shoppable Services'!$E$4=$C144,1,0)*IF('Shoppable Services'!$D$4=$B144,1,0)*IF('Shoppable Services'!$C$4=$A144,1,0)*$H63</f>
        <v>0</v>
      </c>
      <c r="I144" s="3">
        <f>IF('Shoppable Services'!$F$4=$D144,1,0)*IF('Shoppable Services'!$E$4=$C144,1,0)*IF('Shoppable Services'!$D$4=$B144,1,0)*IF('Shoppable Services'!$C$4=$A144,1,0)*$I63</f>
        <v>0</v>
      </c>
      <c r="J144" s="3">
        <f>IF('Shoppable Services'!$F$4=$D144,1,0)*IF('Shoppable Services'!$E$4=$C144,1,0)*IF('Shoppable Services'!$D$4=$B144,1,0)*IF('Shoppable Services'!$C$4=$A144,1,0)*IF('Shoppable Services'!$B$4=J$82,J63,0)</f>
        <v>0</v>
      </c>
      <c r="K144" s="3">
        <f>IF('Shoppable Services'!$F$4=$D144,1,0)*IF('Shoppable Services'!$E$4=$C144,1,0)*IF('Shoppable Services'!$D$4=$B144,1,0)*IF('Shoppable Services'!$C$4=$A144,1,0)*IF('Shoppable Services'!$B$4=K$82,K63,0)</f>
        <v>0</v>
      </c>
      <c r="L144" s="3">
        <f>IF('Shoppable Services'!$F$4=$D144,1,0)*IF('Shoppable Services'!$E$4=$C144,1,0)*IF('Shoppable Services'!$D$4=$B144,1,0)*IF('Shoppable Services'!$C$4=$A144,1,0)*IF('Shoppable Services'!$B$4=L$82,L63,0)</f>
        <v>0</v>
      </c>
      <c r="M144" s="3">
        <f>IF('Shoppable Services'!$F$4=$D144,1,0)*IF('Shoppable Services'!$E$4=$C144,1,0)*IF('Shoppable Services'!$D$4=$B144,1,0)*IF('Shoppable Services'!$C$4=$A144,1,0)*IF('Shoppable Services'!$B$4=M$82,M63,0)</f>
        <v>0</v>
      </c>
      <c r="N144" s="3">
        <f>IF('Shoppable Services'!$F$4=$D144,1,0)*IF('Shoppable Services'!$E$4=$C144,1,0)*IF('Shoppable Services'!$D$4=$B144,1,0)*IF('Shoppable Services'!$C$4=$A144,1,0)*IF('Shoppable Services'!$B$4=N$82,N63,0)</f>
        <v>0</v>
      </c>
      <c r="O144" s="3">
        <f>IF('Shoppable Services'!$F$4=$D144,1,0)*IF('Shoppable Services'!$E$4=$C144,1,0)*IF('Shoppable Services'!$D$4=$B144,1,0)*IF('Shoppable Services'!$C$4=$A144,1,0)*IF('Shoppable Services'!$B$4=O$82,O63,0)</f>
        <v>0</v>
      </c>
      <c r="P144" s="3">
        <f>IF('Shoppable Services'!$F$4=$D144,1,0)*IF('Shoppable Services'!$E$4=$C144,1,0)*IF('Shoppable Services'!$D$4=$B144,1,0)*IF('Shoppable Services'!$C$4=$A144,1,0)*IF('Shoppable Services'!$B$4=P$82,P63,0)</f>
        <v>0</v>
      </c>
      <c r="Q144" s="3">
        <f>IF('Shoppable Services'!$F$4=$D144,1,0)*IF('Shoppable Services'!$E$4=$C144,1,0)*IF('Shoppable Services'!$D$4=$B144,1,0)*IF('Shoppable Services'!$C$4=$A144,1,0)*IF('Shoppable Services'!$B$4=Q$82,Q63,0)</f>
        <v>0</v>
      </c>
      <c r="R144" s="3">
        <f>IF('Shoppable Services'!$F$4=$D144,1,0)*IF('Shoppable Services'!$E$4=$C144,1,0)*IF('Shoppable Services'!$D$4=$B144,1,0)*IF('Shoppable Services'!$C$4=$A144,1,0)*IF('Shoppable Services'!$B$4=R$82,R63,0)</f>
        <v>0</v>
      </c>
      <c r="S144" s="3">
        <f>IF('Shoppable Services'!$F$4=$D144,1,0)*IF('Shoppable Services'!$E$4=$C144,1,0)*IF('Shoppable Services'!$D$4=$B144,1,0)*IF('Shoppable Services'!$C$4=$A144,1,0)*IF('Shoppable Services'!$B$4=S$82,S63,0)</f>
        <v>0</v>
      </c>
      <c r="T144" s="3">
        <f>IF('Shoppable Services'!$F$4=$D144,1,0)*IF('Shoppable Services'!$E$4=$C144,1,0)*IF('Shoppable Services'!$D$4=$B144,1,0)*IF('Shoppable Services'!$C$4=$A144,1,0)*IF('Shoppable Services'!$B$4=T$82,T63,0)</f>
        <v>0</v>
      </c>
      <c r="U144" s="3">
        <f>IF('Shoppable Services'!$F$4=$D144,1,0)*IF('Shoppable Services'!$E$4=$C144,1,0)*IF('Shoppable Services'!$D$4=$B144,1,0)*IF('Shoppable Services'!$C$4=$A144,1,0)*IF('Shoppable Services'!$B$4=U$82,U63,0)</f>
        <v>0</v>
      </c>
      <c r="V144" s="3">
        <f>IF('Shoppable Services'!$F$4=$D144,1,0)*IF('Shoppable Services'!$E$4=$C144,1,0)*IF('Shoppable Services'!$D$4=$B144,1,0)*IF('Shoppable Services'!$C$4=$A144,1,0)*IF('Shoppable Services'!$B$4=V$82,V63,0)</f>
        <v>0</v>
      </c>
      <c r="W144" s="3">
        <f>IF('Shoppable Services'!$F$4=$D144,1,0)*IF('Shoppable Services'!$E$4=$C144,1,0)*IF('Shoppable Services'!$D$4=$B144,1,0)*IF('Shoppable Services'!$C$4=$A144,1,0)*IF('Shoppable Services'!$B$4=W$82,W63,0)</f>
        <v>0</v>
      </c>
      <c r="X144" s="3">
        <f>IF('Shoppable Services'!$F$4=$D144,1,0)*IF('Shoppable Services'!$E$4=$C144,1,0)*IF('Shoppable Services'!$D$4=$B144,1,0)*IF('Shoppable Services'!$C$4=$A144,1,0)*IF('Shoppable Services'!$B$4=X$82,X63,0)</f>
        <v>0</v>
      </c>
      <c r="Y144" s="3">
        <f>IF('Shoppable Services'!$F$4=$D144,1,0)*IF('Shoppable Services'!$E$4=$C144,1,0)*IF('Shoppable Services'!$D$4=$B144,1,0)*IF('Shoppable Services'!$C$4=$A144,1,0)*IF('Shoppable Services'!$B$4=Y$82,Y63,0)</f>
        <v>0</v>
      </c>
      <c r="Z144" s="3">
        <f>IF('Shoppable Services'!$F$4=$D144,1,0)*IF('Shoppable Services'!$E$4=$C144,1,0)*IF('Shoppable Services'!$D$4=$B144,1,0)*IF('Shoppable Services'!$C$4=$A144,1,0)*IF('Shoppable Services'!$B$4=Z$82,Z63,0)</f>
        <v>0</v>
      </c>
      <c r="AA144" s="3">
        <f>IF('Shoppable Services'!$F$4=$D144,1,0)*IF('Shoppable Services'!$E$4=$C144,1,0)*IF('Shoppable Services'!$D$4=$B144,1,0)*IF('Shoppable Services'!$C$4=$A144,1,0)*IF('Shoppable Services'!$B$4=AA$82,AA63,0)</f>
        <v>0</v>
      </c>
      <c r="AB144" s="3">
        <f>IF('Shoppable Services'!$F$4=$D144,1,0)*IF('Shoppable Services'!$E$4=$C144,1,0)*IF('Shoppable Services'!$D$4=$B144,1,0)*IF('Shoppable Services'!$C$4=$A144,1,0)*IF('Shoppable Services'!$B$4=AB$82,AB63,0)</f>
        <v>0</v>
      </c>
      <c r="AC144" s="3">
        <f>IF('Shoppable Services'!$F$4=$D144,1,0)*IF('Shoppable Services'!$E$4=$C144,1,0)*IF('Shoppable Services'!$D$4=$B144,1,0)*IF('Shoppable Services'!$C$4=$A144,1,0)*IF('Shoppable Services'!$B$4=AC$82,AC63,0)</f>
        <v>0</v>
      </c>
      <c r="AD144" s="3">
        <f>IF('Shoppable Services'!$F$4=$D144,1,0)*IF('Shoppable Services'!$E$4=$C144,1,0)*IF('Shoppable Services'!$D$4=$B144,1,0)*IF('Shoppable Services'!$C$4=$A144,1,0)*IF('Shoppable Services'!$B$4=AD$82,AD63,0)</f>
        <v>0</v>
      </c>
      <c r="AE144" s="3">
        <f>IF('Shoppable Services'!$F$4=$D144,1,0)*IF('Shoppable Services'!$E$4=$C144,1,0)*IF('Shoppable Services'!$D$4=$B144,1,0)*IF('Shoppable Services'!$C$4=$A144,1,0)*IF('Shoppable Services'!$B$4=AE$82,AE63,0)</f>
        <v>0</v>
      </c>
      <c r="AF144" s="3">
        <f>IF('Shoppable Services'!$F$4=$D144,1,0)*IF('Shoppable Services'!$E$4=$C144,1,0)*IF('Shoppable Services'!$D$4=$B144,1,0)*IF('Shoppable Services'!$C$4=$A144,1,0)*IF('Shoppable Services'!$B$4=AF$82,AF63,0)</f>
        <v>0</v>
      </c>
      <c r="AG144" s="3">
        <f>IF('Shoppable Services'!$F$4=$D144,1,0)*IF('Shoppable Services'!$E$4=$C144,1,0)*IF('Shoppable Services'!$D$4=$B144,1,0)*IF('Shoppable Services'!$C$4=$A144,1,0)*IF('Shoppable Services'!$B$4=AG$82,AG63,0)</f>
        <v>0</v>
      </c>
      <c r="AH144" s="3">
        <f>IF('Shoppable Services'!$F$4=$D144,1,0)*IF('Shoppable Services'!$E$4=$C144,1,0)*IF('Shoppable Services'!$D$4=$B144,1,0)*IF('Shoppable Services'!$C$4=$A144,1,0)*IF('Shoppable Services'!$B$4=AH$82,AH63,0)</f>
        <v>0</v>
      </c>
      <c r="AI144" s="3">
        <f>IF('Shoppable Services'!$F$4=$D144,1,0)*IF('Shoppable Services'!$E$4=$C144,1,0)*IF('Shoppable Services'!$D$4=$B144,1,0)*IF('Shoppable Services'!$C$4=$A144,1,0)*IF('Shoppable Services'!$B$4=AI$82,AI63,0)</f>
        <v>0</v>
      </c>
      <c r="AJ144" s="3">
        <f>IF('Shoppable Services'!$F$4=$D144,1,0)*IF('Shoppable Services'!$E$4=$C144,1,0)*IF('Shoppable Services'!$D$4=$B144,1,0)*IF('Shoppable Services'!$C$4=$A144,1,0)*IF('Shoppable Services'!$B$4=AJ$82,AJ63,0)</f>
        <v>0</v>
      </c>
      <c r="AK144" s="3">
        <f>IF('Shoppable Services'!$F$4=$D144,1,0)*IF('Shoppable Services'!$E$4=$C144,1,0)*IF('Shoppable Services'!$D$4=$B144,1,0)*IF('Shoppable Services'!$C$4=$A144,1,0)*IF('Shoppable Services'!$B$4=AK$82,AK63,0)</f>
        <v>0</v>
      </c>
      <c r="AL144" s="3">
        <f>IF('Shoppable Services'!$F$4=$D144,1,0)*IF('Shoppable Services'!$E$4=$C144,1,0)*IF('Shoppable Services'!$D$4=$B144,1,0)*IF('Shoppable Services'!$C$4=$A144,1,0)*IF('Shoppable Services'!$B$4=AL$82,AL63,0)</f>
        <v>0</v>
      </c>
      <c r="AM144" s="3">
        <f>IF('Shoppable Services'!$F$4=$D144,1,0)*IF('Shoppable Services'!$E$4=$C144,1,0)*IF('Shoppable Services'!$D$4=$B144,1,0)*IF('Shoppable Services'!$C$4=$A144,1,0)*IF('Shoppable Services'!$B$4=AM$82,AM63,0)</f>
        <v>0</v>
      </c>
      <c r="AN144" s="3">
        <f>IF('Shoppable Services'!$F$4=$D144,1,0)*IF('Shoppable Services'!$E$4=$C144,1,0)*IF('Shoppable Services'!$D$4=$B144,1,0)*IF('Shoppable Services'!$C$4=$A144,1,0)*IF('Shoppable Services'!$B$4=AN$82,AN63,0)</f>
        <v>0</v>
      </c>
      <c r="AO144" s="3">
        <f>IF('Shoppable Services'!$F$4=$D144,1,0)*IF('Shoppable Services'!$E$4=$C144,1,0)*IF('Shoppable Services'!$D$4=$B144,1,0)*IF('Shoppable Services'!$C$4=$A144,1,0)*IF('Shoppable Services'!$B$4=AO$82,AO63,0)</f>
        <v>0</v>
      </c>
      <c r="AP144" s="3">
        <f>IF('Shoppable Services'!$F$4=$D144,1,0)*IF('Shoppable Services'!$E$4=$C144,1,0)*IF('Shoppable Services'!$D$4=$B144,1,0)*IF('Shoppable Services'!$C$4=$A144,1,0)*IF('Shoppable Services'!$B$4=AP$82,AP63,0)</f>
        <v>0</v>
      </c>
      <c r="AQ144" s="3">
        <f>IF('Shoppable Services'!$F$4=$D144,1,0)*IF('Shoppable Services'!$E$4=$C144,1,0)*IF('Shoppable Services'!$D$4=$B144,1,0)*IF('Shoppable Services'!$C$4=$A144,1,0)*IF('Shoppable Services'!$B$4=AQ$82,AQ63,0)</f>
        <v>0</v>
      </c>
      <c r="AR144" s="3">
        <f>IF('Shoppable Services'!$F$4=$D144,1,0)*IF('Shoppable Services'!$E$4=$C144,1,0)*IF('Shoppable Services'!$D$4=$B144,1,0)*IF('Shoppable Services'!$C$4=$A144,1,0)*IF('Shoppable Services'!$B$4=AR$82,AR63,0)</f>
        <v>0</v>
      </c>
      <c r="AS144" s="3">
        <f>IF('Shoppable Services'!$F$4=$D144,1,0)*IF('Shoppable Services'!$E$4=$C144,1,0)*IF('Shoppable Services'!$D$4=$B144,1,0)*IF('Shoppable Services'!$C$4=$A144,1,0)*IF('Shoppable Services'!$B$4=AS$82,AS63,0)</f>
        <v>0</v>
      </c>
      <c r="AT144" s="3">
        <f>IF('Shoppable Services'!$F$4=$D144,1,0)*IF('Shoppable Services'!$E$4=$C144,1,0)*IF('Shoppable Services'!$D$4=$B144,1,0)*IF('Shoppable Services'!$C$4=$A144,1,0)*IF('Shoppable Services'!$B$4=AT$82,AT63,0)</f>
        <v>0</v>
      </c>
      <c r="AU144" s="3">
        <f>IF('Shoppable Services'!$F$4=$D144,1,0)*IF('Shoppable Services'!$E$4=$C144,1,0)*IF('Shoppable Services'!$D$4=$B144,1,0)*IF('Shoppable Services'!$C$4=$A144,1,0)*IF('Shoppable Services'!$B$4=AU$82,AU63,0)</f>
        <v>0</v>
      </c>
      <c r="AV144" s="3">
        <f>IF('Shoppable Services'!$F$4=$D144,1,0)*IF('Shoppable Services'!$E$4=$C144,1,0)*IF('Shoppable Services'!$D$4=$B144,1,0)*IF('Shoppable Services'!$C$4=$A144,1,0)*IF('Shoppable Services'!$B$4=AV$82,AV63,0)</f>
        <v>0</v>
      </c>
      <c r="AW144" s="3">
        <f>IF('Shoppable Services'!$F$4=$D144,1,0)*IF('Shoppable Services'!$E$4=$C144,1,0)*IF('Shoppable Services'!$D$4=$B144,1,0)*IF('Shoppable Services'!$C$4=$A144,1,0)*IF('Shoppable Services'!$B$4=AW$82,AW63,0)</f>
        <v>0</v>
      </c>
      <c r="AX144" s="3">
        <f>IF('Shoppable Services'!$F$4=$D144,1,0)*IF('Shoppable Services'!$E$4=$C144,1,0)*IF('Shoppable Services'!$D$4=$B144,1,0)*IF('Shoppable Services'!$C$4=$A144,1,0)*IF('Shoppable Services'!$B$4=AX$82,AX63,0)</f>
        <v>0</v>
      </c>
      <c r="AY144" s="3">
        <f>IF('Shoppable Services'!$F$4=$D144,1,0)*IF('Shoppable Services'!$E$4=$C144,1,0)*IF('Shoppable Services'!$D$4=$B144,1,0)*IF('Shoppable Services'!$C$4=$A144,1,0)*IF('Shoppable Services'!$B$4=AY$82,AY63,0)</f>
        <v>0</v>
      </c>
      <c r="AZ144" s="3">
        <f>IF('Shoppable Services'!$F$4=$D144,1,0)*IF('Shoppable Services'!$E$4=$C144,1,0)*IF('Shoppable Services'!$D$4=$B144,1,0)*IF('Shoppable Services'!$C$4=$A144,1,0)*IF('Shoppable Services'!$B$4=AZ$82,AZ63,0)</f>
        <v>0</v>
      </c>
      <c r="BA144" s="3">
        <f>IF('Shoppable Services'!$F$4=$D144,1,0)*IF('Shoppable Services'!$E$4=$C144,1,0)*IF('Shoppable Services'!$D$4=$B144,1,0)*IF('Shoppable Services'!$C$4=$A144,1,0)*IF('Shoppable Services'!$B$4=BA$82,BA63,0)</f>
        <v>0</v>
      </c>
      <c r="BB144" s="3">
        <f>IF('Shoppable Services'!$F$4=$D144,1,0)*IF('Shoppable Services'!$E$4=$C144,1,0)*IF('Shoppable Services'!$D$4=$B144,1,0)*IF('Shoppable Services'!$C$4=$A144,1,0)*IF('Shoppable Services'!$B$4=BB$82,BB63,0)</f>
        <v>0</v>
      </c>
      <c r="BC144" s="3">
        <f>IF('Shoppable Services'!$F$4=$D144,1,0)*IF('Shoppable Services'!$E$4=$C144,1,0)*IF('Shoppable Services'!$D$4=$B144,1,0)*IF('Shoppable Services'!$C$4=$A144,1,0)*IF('Shoppable Services'!$B$4=BC$82,BC63,0)</f>
        <v>0</v>
      </c>
      <c r="BD144" s="3">
        <f>IF('Shoppable Services'!$F$4=$D144,1,0)*IF('Shoppable Services'!$E$4=$C144,1,0)*IF('Shoppable Services'!$D$4=$B144,1,0)*IF('Shoppable Services'!$C$4=$A144,1,0)*IF('Shoppable Services'!$B$4=BD$82,BD63,0)</f>
        <v>0</v>
      </c>
      <c r="BE144" s="3">
        <f>IF('Shoppable Services'!$F$4=$D144,1,0)*IF('Shoppable Services'!$E$4=$C144,1,0)*IF('Shoppable Services'!$D$4=$B144,1,0)*IF('Shoppable Services'!$C$4=$A144,1,0)*IF('Shoppable Services'!$B$4=BE$82,BE63,0)</f>
        <v>0</v>
      </c>
      <c r="BF144" s="3">
        <f>IF('Shoppable Services'!$F$4=$D144,1,0)*IF('Shoppable Services'!$E$4=$C144,1,0)*IF('Shoppable Services'!$D$4=$B144,1,0)*IF('Shoppable Services'!$C$4=$A144,1,0)*IF('Shoppable Services'!$B$4=BF$82,BF63,0)</f>
        <v>0</v>
      </c>
      <c r="BG144" s="3">
        <f>IF('Shoppable Services'!$F$4=$D144,1,0)*IF('Shoppable Services'!$E$4=$C144,1,0)*IF('Shoppable Services'!$D$4=$B144,1,0)*IF('Shoppable Services'!$C$4=$A144,1,0)*IF('Shoppable Services'!$B$4=BG$82,BG63,0)</f>
        <v>0</v>
      </c>
    </row>
    <row r="145" spans="1:59">
      <c r="A145" t="s">
        <v>26</v>
      </c>
      <c r="B145" t="s">
        <v>39</v>
      </c>
      <c r="C145" t="s">
        <v>33</v>
      </c>
      <c r="D145" t="s">
        <v>11</v>
      </c>
      <c r="E145" s="3">
        <f>IF('Shoppable Services'!$F$4=$D145,1,0)*IF('Shoppable Services'!$E$4=$C145,1,0)*IF('Shoppable Services'!$D$4=$B145,1,0)*IF('Shoppable Services'!$C$4=$A145,1,0)*$E64</f>
        <v>0</v>
      </c>
      <c r="F145" s="3">
        <f>IF('Shoppable Services'!$F$4=$D145,1,0)*IF('Shoppable Services'!$E$4=$C145,1,0)*IF('Shoppable Services'!$D$4=$B145,1,0)*IF('Shoppable Services'!$C$4=$A145,1,0)*$F64</f>
        <v>0</v>
      </c>
      <c r="G145" s="3">
        <f>IF('Shoppable Services'!$F$4=$D145,1,0)*IF('Shoppable Services'!$E$4=$C145,1,0)*IF('Shoppable Services'!$D$4=$B145,1,0)*IF('Shoppable Services'!$C$4=$A145,1,0)*$G64</f>
        <v>0</v>
      </c>
      <c r="H145" s="3">
        <f>IF('Shoppable Services'!$F$4=$D145,1,0)*IF('Shoppable Services'!$E$4=$C145,1,0)*IF('Shoppable Services'!$D$4=$B145,1,0)*IF('Shoppable Services'!$C$4=$A145,1,0)*$H64</f>
        <v>0</v>
      </c>
      <c r="I145" s="3">
        <f>IF('Shoppable Services'!$F$4=$D145,1,0)*IF('Shoppable Services'!$E$4=$C145,1,0)*IF('Shoppable Services'!$D$4=$B145,1,0)*IF('Shoppable Services'!$C$4=$A145,1,0)*$I64</f>
        <v>0</v>
      </c>
      <c r="J145" s="3">
        <f>IF('Shoppable Services'!$F$4=$D145,1,0)*IF('Shoppable Services'!$E$4=$C145,1,0)*IF('Shoppable Services'!$D$4=$B145,1,0)*IF('Shoppable Services'!$C$4=$A145,1,0)*IF('Shoppable Services'!$B$4=J$82,J64,0)</f>
        <v>0</v>
      </c>
      <c r="K145" s="3">
        <f>IF('Shoppable Services'!$F$4=$D145,1,0)*IF('Shoppable Services'!$E$4=$C145,1,0)*IF('Shoppable Services'!$D$4=$B145,1,0)*IF('Shoppable Services'!$C$4=$A145,1,0)*IF('Shoppable Services'!$B$4=K$82,K64,0)</f>
        <v>0</v>
      </c>
      <c r="L145" s="3">
        <f>IF('Shoppable Services'!$F$4=$D145,1,0)*IF('Shoppable Services'!$E$4=$C145,1,0)*IF('Shoppable Services'!$D$4=$B145,1,0)*IF('Shoppable Services'!$C$4=$A145,1,0)*IF('Shoppable Services'!$B$4=L$82,L64,0)</f>
        <v>0</v>
      </c>
      <c r="M145" s="3">
        <f>IF('Shoppable Services'!$F$4=$D145,1,0)*IF('Shoppable Services'!$E$4=$C145,1,0)*IF('Shoppable Services'!$D$4=$B145,1,0)*IF('Shoppable Services'!$C$4=$A145,1,0)*IF('Shoppable Services'!$B$4=M$82,M64,0)</f>
        <v>0</v>
      </c>
      <c r="N145" s="3">
        <f>IF('Shoppable Services'!$F$4=$D145,1,0)*IF('Shoppable Services'!$E$4=$C145,1,0)*IF('Shoppable Services'!$D$4=$B145,1,0)*IF('Shoppable Services'!$C$4=$A145,1,0)*IF('Shoppable Services'!$B$4=N$82,N64,0)</f>
        <v>0</v>
      </c>
      <c r="O145" s="3">
        <f>IF('Shoppable Services'!$F$4=$D145,1,0)*IF('Shoppable Services'!$E$4=$C145,1,0)*IF('Shoppable Services'!$D$4=$B145,1,0)*IF('Shoppable Services'!$C$4=$A145,1,0)*IF('Shoppable Services'!$B$4=O$82,O64,0)</f>
        <v>0</v>
      </c>
      <c r="P145" s="3">
        <f>IF('Shoppable Services'!$F$4=$D145,1,0)*IF('Shoppable Services'!$E$4=$C145,1,0)*IF('Shoppable Services'!$D$4=$B145,1,0)*IF('Shoppable Services'!$C$4=$A145,1,0)*IF('Shoppable Services'!$B$4=P$82,P64,0)</f>
        <v>0</v>
      </c>
      <c r="Q145" s="3">
        <f>IF('Shoppable Services'!$F$4=$D145,1,0)*IF('Shoppable Services'!$E$4=$C145,1,0)*IF('Shoppable Services'!$D$4=$B145,1,0)*IF('Shoppable Services'!$C$4=$A145,1,0)*IF('Shoppable Services'!$B$4=Q$82,Q64,0)</f>
        <v>0</v>
      </c>
      <c r="R145" s="3">
        <f>IF('Shoppable Services'!$F$4=$D145,1,0)*IF('Shoppable Services'!$E$4=$C145,1,0)*IF('Shoppable Services'!$D$4=$B145,1,0)*IF('Shoppable Services'!$C$4=$A145,1,0)*IF('Shoppable Services'!$B$4=R$82,R64,0)</f>
        <v>0</v>
      </c>
      <c r="S145" s="3">
        <f>IF('Shoppable Services'!$F$4=$D145,1,0)*IF('Shoppable Services'!$E$4=$C145,1,0)*IF('Shoppable Services'!$D$4=$B145,1,0)*IF('Shoppable Services'!$C$4=$A145,1,0)*IF('Shoppable Services'!$B$4=S$82,S64,0)</f>
        <v>0</v>
      </c>
      <c r="T145" s="3">
        <f>IF('Shoppable Services'!$F$4=$D145,1,0)*IF('Shoppable Services'!$E$4=$C145,1,0)*IF('Shoppable Services'!$D$4=$B145,1,0)*IF('Shoppable Services'!$C$4=$A145,1,0)*IF('Shoppable Services'!$B$4=T$82,T64,0)</f>
        <v>0</v>
      </c>
      <c r="U145" s="3">
        <f>IF('Shoppable Services'!$F$4=$D145,1,0)*IF('Shoppable Services'!$E$4=$C145,1,0)*IF('Shoppable Services'!$D$4=$B145,1,0)*IF('Shoppable Services'!$C$4=$A145,1,0)*IF('Shoppable Services'!$B$4=U$82,U64,0)</f>
        <v>0</v>
      </c>
      <c r="V145" s="3">
        <f>IF('Shoppable Services'!$F$4=$D145,1,0)*IF('Shoppable Services'!$E$4=$C145,1,0)*IF('Shoppable Services'!$D$4=$B145,1,0)*IF('Shoppable Services'!$C$4=$A145,1,0)*IF('Shoppable Services'!$B$4=V$82,V64,0)</f>
        <v>0</v>
      </c>
      <c r="W145" s="3">
        <f>IF('Shoppable Services'!$F$4=$D145,1,0)*IF('Shoppable Services'!$E$4=$C145,1,0)*IF('Shoppable Services'!$D$4=$B145,1,0)*IF('Shoppable Services'!$C$4=$A145,1,0)*IF('Shoppable Services'!$B$4=W$82,W64,0)</f>
        <v>0</v>
      </c>
      <c r="X145" s="3">
        <f>IF('Shoppable Services'!$F$4=$D145,1,0)*IF('Shoppable Services'!$E$4=$C145,1,0)*IF('Shoppable Services'!$D$4=$B145,1,0)*IF('Shoppable Services'!$C$4=$A145,1,0)*IF('Shoppable Services'!$B$4=X$82,X64,0)</f>
        <v>0</v>
      </c>
      <c r="Y145" s="3">
        <f>IF('Shoppable Services'!$F$4=$D145,1,0)*IF('Shoppable Services'!$E$4=$C145,1,0)*IF('Shoppable Services'!$D$4=$B145,1,0)*IF('Shoppable Services'!$C$4=$A145,1,0)*IF('Shoppable Services'!$B$4=Y$82,Y64,0)</f>
        <v>0</v>
      </c>
      <c r="Z145" s="3">
        <f>IF('Shoppable Services'!$F$4=$D145,1,0)*IF('Shoppable Services'!$E$4=$C145,1,0)*IF('Shoppable Services'!$D$4=$B145,1,0)*IF('Shoppable Services'!$C$4=$A145,1,0)*IF('Shoppable Services'!$B$4=Z$82,Z64,0)</f>
        <v>0</v>
      </c>
      <c r="AA145" s="3">
        <f>IF('Shoppable Services'!$F$4=$D145,1,0)*IF('Shoppable Services'!$E$4=$C145,1,0)*IF('Shoppable Services'!$D$4=$B145,1,0)*IF('Shoppable Services'!$C$4=$A145,1,0)*IF('Shoppable Services'!$B$4=AA$82,AA64,0)</f>
        <v>0</v>
      </c>
      <c r="AB145" s="3">
        <f>IF('Shoppable Services'!$F$4=$D145,1,0)*IF('Shoppable Services'!$E$4=$C145,1,0)*IF('Shoppable Services'!$D$4=$B145,1,0)*IF('Shoppable Services'!$C$4=$A145,1,0)*IF('Shoppable Services'!$B$4=AB$82,AB64,0)</f>
        <v>0</v>
      </c>
      <c r="AC145" s="3">
        <f>IF('Shoppable Services'!$F$4=$D145,1,0)*IF('Shoppable Services'!$E$4=$C145,1,0)*IF('Shoppable Services'!$D$4=$B145,1,0)*IF('Shoppable Services'!$C$4=$A145,1,0)*IF('Shoppable Services'!$B$4=AC$82,AC64,0)</f>
        <v>0</v>
      </c>
      <c r="AD145" s="3">
        <f>IF('Shoppable Services'!$F$4=$D145,1,0)*IF('Shoppable Services'!$E$4=$C145,1,0)*IF('Shoppable Services'!$D$4=$B145,1,0)*IF('Shoppable Services'!$C$4=$A145,1,0)*IF('Shoppable Services'!$B$4=AD$82,AD64,0)</f>
        <v>0</v>
      </c>
      <c r="AE145" s="3">
        <f>IF('Shoppable Services'!$F$4=$D145,1,0)*IF('Shoppable Services'!$E$4=$C145,1,0)*IF('Shoppable Services'!$D$4=$B145,1,0)*IF('Shoppable Services'!$C$4=$A145,1,0)*IF('Shoppable Services'!$B$4=AE$82,AE64,0)</f>
        <v>0</v>
      </c>
      <c r="AF145" s="3">
        <f>IF('Shoppable Services'!$F$4=$D145,1,0)*IF('Shoppable Services'!$E$4=$C145,1,0)*IF('Shoppable Services'!$D$4=$B145,1,0)*IF('Shoppable Services'!$C$4=$A145,1,0)*IF('Shoppable Services'!$B$4=AF$82,AF64,0)</f>
        <v>0</v>
      </c>
      <c r="AG145" s="3">
        <f>IF('Shoppable Services'!$F$4=$D145,1,0)*IF('Shoppable Services'!$E$4=$C145,1,0)*IF('Shoppable Services'!$D$4=$B145,1,0)*IF('Shoppable Services'!$C$4=$A145,1,0)*IF('Shoppable Services'!$B$4=AG$82,AG64,0)</f>
        <v>0</v>
      </c>
      <c r="AH145" s="3">
        <f>IF('Shoppable Services'!$F$4=$D145,1,0)*IF('Shoppable Services'!$E$4=$C145,1,0)*IF('Shoppable Services'!$D$4=$B145,1,0)*IF('Shoppable Services'!$C$4=$A145,1,0)*IF('Shoppable Services'!$B$4=AH$82,AH64,0)</f>
        <v>0</v>
      </c>
      <c r="AI145" s="3">
        <f>IF('Shoppable Services'!$F$4=$D145,1,0)*IF('Shoppable Services'!$E$4=$C145,1,0)*IF('Shoppable Services'!$D$4=$B145,1,0)*IF('Shoppable Services'!$C$4=$A145,1,0)*IF('Shoppable Services'!$B$4=AI$82,AI64,0)</f>
        <v>0</v>
      </c>
      <c r="AJ145" s="3">
        <f>IF('Shoppable Services'!$F$4=$D145,1,0)*IF('Shoppable Services'!$E$4=$C145,1,0)*IF('Shoppable Services'!$D$4=$B145,1,0)*IF('Shoppable Services'!$C$4=$A145,1,0)*IF('Shoppable Services'!$B$4=AJ$82,AJ64,0)</f>
        <v>0</v>
      </c>
      <c r="AK145" s="3">
        <f>IF('Shoppable Services'!$F$4=$D145,1,0)*IF('Shoppable Services'!$E$4=$C145,1,0)*IF('Shoppable Services'!$D$4=$B145,1,0)*IF('Shoppable Services'!$C$4=$A145,1,0)*IF('Shoppable Services'!$B$4=AK$82,AK64,0)</f>
        <v>0</v>
      </c>
      <c r="AL145" s="3">
        <f>IF('Shoppable Services'!$F$4=$D145,1,0)*IF('Shoppable Services'!$E$4=$C145,1,0)*IF('Shoppable Services'!$D$4=$B145,1,0)*IF('Shoppable Services'!$C$4=$A145,1,0)*IF('Shoppable Services'!$B$4=AL$82,AL64,0)</f>
        <v>0</v>
      </c>
      <c r="AM145" s="3">
        <f>IF('Shoppable Services'!$F$4=$D145,1,0)*IF('Shoppable Services'!$E$4=$C145,1,0)*IF('Shoppable Services'!$D$4=$B145,1,0)*IF('Shoppable Services'!$C$4=$A145,1,0)*IF('Shoppable Services'!$B$4=AM$82,AM64,0)</f>
        <v>0</v>
      </c>
      <c r="AN145" s="3">
        <f>IF('Shoppable Services'!$F$4=$D145,1,0)*IF('Shoppable Services'!$E$4=$C145,1,0)*IF('Shoppable Services'!$D$4=$B145,1,0)*IF('Shoppable Services'!$C$4=$A145,1,0)*IF('Shoppable Services'!$B$4=AN$82,AN64,0)</f>
        <v>0</v>
      </c>
      <c r="AO145" s="3">
        <f>IF('Shoppable Services'!$F$4=$D145,1,0)*IF('Shoppable Services'!$E$4=$C145,1,0)*IF('Shoppable Services'!$D$4=$B145,1,0)*IF('Shoppable Services'!$C$4=$A145,1,0)*IF('Shoppable Services'!$B$4=AO$82,AO64,0)</f>
        <v>0</v>
      </c>
      <c r="AP145" s="3">
        <f>IF('Shoppable Services'!$F$4=$D145,1,0)*IF('Shoppable Services'!$E$4=$C145,1,0)*IF('Shoppable Services'!$D$4=$B145,1,0)*IF('Shoppable Services'!$C$4=$A145,1,0)*IF('Shoppable Services'!$B$4=AP$82,AP64,0)</f>
        <v>0</v>
      </c>
      <c r="AQ145" s="3">
        <f>IF('Shoppable Services'!$F$4=$D145,1,0)*IF('Shoppable Services'!$E$4=$C145,1,0)*IF('Shoppable Services'!$D$4=$B145,1,0)*IF('Shoppable Services'!$C$4=$A145,1,0)*IF('Shoppable Services'!$B$4=AQ$82,AQ64,0)</f>
        <v>0</v>
      </c>
      <c r="AR145" s="3">
        <f>IF('Shoppable Services'!$F$4=$D145,1,0)*IF('Shoppable Services'!$E$4=$C145,1,0)*IF('Shoppable Services'!$D$4=$B145,1,0)*IF('Shoppable Services'!$C$4=$A145,1,0)*IF('Shoppable Services'!$B$4=AR$82,AR64,0)</f>
        <v>0</v>
      </c>
      <c r="AS145" s="3">
        <f>IF('Shoppable Services'!$F$4=$D145,1,0)*IF('Shoppable Services'!$E$4=$C145,1,0)*IF('Shoppable Services'!$D$4=$B145,1,0)*IF('Shoppable Services'!$C$4=$A145,1,0)*IF('Shoppable Services'!$B$4=AS$82,AS64,0)</f>
        <v>0</v>
      </c>
      <c r="AT145" s="3">
        <f>IF('Shoppable Services'!$F$4=$D145,1,0)*IF('Shoppable Services'!$E$4=$C145,1,0)*IF('Shoppable Services'!$D$4=$B145,1,0)*IF('Shoppable Services'!$C$4=$A145,1,0)*IF('Shoppable Services'!$B$4=AT$82,AT64,0)</f>
        <v>0</v>
      </c>
      <c r="AU145" s="3">
        <f>IF('Shoppable Services'!$F$4=$D145,1,0)*IF('Shoppable Services'!$E$4=$C145,1,0)*IF('Shoppable Services'!$D$4=$B145,1,0)*IF('Shoppable Services'!$C$4=$A145,1,0)*IF('Shoppable Services'!$B$4=AU$82,AU64,0)</f>
        <v>0</v>
      </c>
      <c r="AV145" s="3">
        <f>IF('Shoppable Services'!$F$4=$D145,1,0)*IF('Shoppable Services'!$E$4=$C145,1,0)*IF('Shoppable Services'!$D$4=$B145,1,0)*IF('Shoppable Services'!$C$4=$A145,1,0)*IF('Shoppable Services'!$B$4=AV$82,AV64,0)</f>
        <v>0</v>
      </c>
      <c r="AW145" s="3">
        <f>IF('Shoppable Services'!$F$4=$D145,1,0)*IF('Shoppable Services'!$E$4=$C145,1,0)*IF('Shoppable Services'!$D$4=$B145,1,0)*IF('Shoppable Services'!$C$4=$A145,1,0)*IF('Shoppable Services'!$B$4=AW$82,AW64,0)</f>
        <v>0</v>
      </c>
      <c r="AX145" s="3">
        <f>IF('Shoppable Services'!$F$4=$D145,1,0)*IF('Shoppable Services'!$E$4=$C145,1,0)*IF('Shoppable Services'!$D$4=$B145,1,0)*IF('Shoppable Services'!$C$4=$A145,1,0)*IF('Shoppable Services'!$B$4=AX$82,AX64,0)</f>
        <v>0</v>
      </c>
      <c r="AY145" s="3">
        <f>IF('Shoppable Services'!$F$4=$D145,1,0)*IF('Shoppable Services'!$E$4=$C145,1,0)*IF('Shoppable Services'!$D$4=$B145,1,0)*IF('Shoppable Services'!$C$4=$A145,1,0)*IF('Shoppable Services'!$B$4=AY$82,AY64,0)</f>
        <v>0</v>
      </c>
      <c r="AZ145" s="3">
        <f>IF('Shoppable Services'!$F$4=$D145,1,0)*IF('Shoppable Services'!$E$4=$C145,1,0)*IF('Shoppable Services'!$D$4=$B145,1,0)*IF('Shoppable Services'!$C$4=$A145,1,0)*IF('Shoppable Services'!$B$4=AZ$82,AZ64,0)</f>
        <v>0</v>
      </c>
      <c r="BA145" s="3">
        <f>IF('Shoppable Services'!$F$4=$D145,1,0)*IF('Shoppable Services'!$E$4=$C145,1,0)*IF('Shoppable Services'!$D$4=$B145,1,0)*IF('Shoppable Services'!$C$4=$A145,1,0)*IF('Shoppable Services'!$B$4=BA$82,BA64,0)</f>
        <v>0</v>
      </c>
      <c r="BB145" s="3">
        <f>IF('Shoppable Services'!$F$4=$D145,1,0)*IF('Shoppable Services'!$E$4=$C145,1,0)*IF('Shoppable Services'!$D$4=$B145,1,0)*IF('Shoppable Services'!$C$4=$A145,1,0)*IF('Shoppable Services'!$B$4=BB$82,BB64,0)</f>
        <v>0</v>
      </c>
      <c r="BC145" s="3">
        <f>IF('Shoppable Services'!$F$4=$D145,1,0)*IF('Shoppable Services'!$E$4=$C145,1,0)*IF('Shoppable Services'!$D$4=$B145,1,0)*IF('Shoppable Services'!$C$4=$A145,1,0)*IF('Shoppable Services'!$B$4=BC$82,BC64,0)</f>
        <v>0</v>
      </c>
      <c r="BD145" s="3">
        <f>IF('Shoppable Services'!$F$4=$D145,1,0)*IF('Shoppable Services'!$E$4=$C145,1,0)*IF('Shoppable Services'!$D$4=$B145,1,0)*IF('Shoppable Services'!$C$4=$A145,1,0)*IF('Shoppable Services'!$B$4=BD$82,BD64,0)</f>
        <v>0</v>
      </c>
      <c r="BE145" s="3">
        <f>IF('Shoppable Services'!$F$4=$D145,1,0)*IF('Shoppable Services'!$E$4=$C145,1,0)*IF('Shoppable Services'!$D$4=$B145,1,0)*IF('Shoppable Services'!$C$4=$A145,1,0)*IF('Shoppable Services'!$B$4=BE$82,BE64,0)</f>
        <v>0</v>
      </c>
      <c r="BF145" s="3">
        <f>IF('Shoppable Services'!$F$4=$D145,1,0)*IF('Shoppable Services'!$E$4=$C145,1,0)*IF('Shoppable Services'!$D$4=$B145,1,0)*IF('Shoppable Services'!$C$4=$A145,1,0)*IF('Shoppable Services'!$B$4=BF$82,BF64,0)</f>
        <v>0</v>
      </c>
      <c r="BG145" s="3">
        <f>IF('Shoppable Services'!$F$4=$D145,1,0)*IF('Shoppable Services'!$E$4=$C145,1,0)*IF('Shoppable Services'!$D$4=$B145,1,0)*IF('Shoppable Services'!$C$4=$A145,1,0)*IF('Shoppable Services'!$B$4=BG$82,BG64,0)</f>
        <v>0</v>
      </c>
    </row>
    <row r="146" spans="1:59">
      <c r="A146" t="s">
        <v>26</v>
      </c>
      <c r="B146" t="s">
        <v>39</v>
      </c>
      <c r="C146" t="s">
        <v>25</v>
      </c>
      <c r="D146" t="s">
        <v>11</v>
      </c>
      <c r="E146" s="3">
        <f>IF('Shoppable Services'!$F$4=$D146,1,0)*IF('Shoppable Services'!$E$4=$C146,1,0)*IF('Shoppable Services'!$D$4=$B146,1,0)*IF('Shoppable Services'!$C$4=$A146,1,0)*$E65</f>
        <v>0</v>
      </c>
      <c r="F146" s="3">
        <f>IF('Shoppable Services'!$F$4=$D146,1,0)*IF('Shoppable Services'!$E$4=$C146,1,0)*IF('Shoppable Services'!$D$4=$B146,1,0)*IF('Shoppable Services'!$C$4=$A146,1,0)*$F65</f>
        <v>0</v>
      </c>
      <c r="G146" s="3">
        <f>IF('Shoppable Services'!$F$4=$D146,1,0)*IF('Shoppable Services'!$E$4=$C146,1,0)*IF('Shoppable Services'!$D$4=$B146,1,0)*IF('Shoppable Services'!$C$4=$A146,1,0)*$G65</f>
        <v>0</v>
      </c>
      <c r="H146" s="3">
        <f>IF('Shoppable Services'!$F$4=$D146,1,0)*IF('Shoppable Services'!$E$4=$C146,1,0)*IF('Shoppable Services'!$D$4=$B146,1,0)*IF('Shoppable Services'!$C$4=$A146,1,0)*$H65</f>
        <v>0</v>
      </c>
      <c r="I146" s="3">
        <f>IF('Shoppable Services'!$F$4=$D146,1,0)*IF('Shoppable Services'!$E$4=$C146,1,0)*IF('Shoppable Services'!$D$4=$B146,1,0)*IF('Shoppable Services'!$C$4=$A146,1,0)*$I65</f>
        <v>0</v>
      </c>
      <c r="J146" s="3">
        <f>IF('Shoppable Services'!$F$4=$D146,1,0)*IF('Shoppable Services'!$E$4=$C146,1,0)*IF('Shoppable Services'!$D$4=$B146,1,0)*IF('Shoppable Services'!$C$4=$A146,1,0)*IF('Shoppable Services'!$B$4=J$82,J65,0)</f>
        <v>0</v>
      </c>
      <c r="K146" s="3">
        <f>IF('Shoppable Services'!$F$4=$D146,1,0)*IF('Shoppable Services'!$E$4=$C146,1,0)*IF('Shoppable Services'!$D$4=$B146,1,0)*IF('Shoppable Services'!$C$4=$A146,1,0)*IF('Shoppable Services'!$B$4=K$82,K65,0)</f>
        <v>0</v>
      </c>
      <c r="L146" s="3">
        <f>IF('Shoppable Services'!$F$4=$D146,1,0)*IF('Shoppable Services'!$E$4=$C146,1,0)*IF('Shoppable Services'!$D$4=$B146,1,0)*IF('Shoppable Services'!$C$4=$A146,1,0)*IF('Shoppable Services'!$B$4=L$82,L65,0)</f>
        <v>0</v>
      </c>
      <c r="M146" s="3">
        <f>IF('Shoppable Services'!$F$4=$D146,1,0)*IF('Shoppable Services'!$E$4=$C146,1,0)*IF('Shoppable Services'!$D$4=$B146,1,0)*IF('Shoppable Services'!$C$4=$A146,1,0)*IF('Shoppable Services'!$B$4=M$82,M65,0)</f>
        <v>0</v>
      </c>
      <c r="N146" s="3">
        <f>IF('Shoppable Services'!$F$4=$D146,1,0)*IF('Shoppable Services'!$E$4=$C146,1,0)*IF('Shoppable Services'!$D$4=$B146,1,0)*IF('Shoppable Services'!$C$4=$A146,1,0)*IF('Shoppable Services'!$B$4=N$82,N65,0)</f>
        <v>0</v>
      </c>
      <c r="O146" s="3">
        <f>IF('Shoppable Services'!$F$4=$D146,1,0)*IF('Shoppable Services'!$E$4=$C146,1,0)*IF('Shoppable Services'!$D$4=$B146,1,0)*IF('Shoppable Services'!$C$4=$A146,1,0)*IF('Shoppable Services'!$B$4=O$82,O65,0)</f>
        <v>0</v>
      </c>
      <c r="P146" s="3">
        <f>IF('Shoppable Services'!$F$4=$D146,1,0)*IF('Shoppable Services'!$E$4=$C146,1,0)*IF('Shoppable Services'!$D$4=$B146,1,0)*IF('Shoppable Services'!$C$4=$A146,1,0)*IF('Shoppable Services'!$B$4=P$82,P65,0)</f>
        <v>0</v>
      </c>
      <c r="Q146" s="3">
        <f>IF('Shoppable Services'!$F$4=$D146,1,0)*IF('Shoppable Services'!$E$4=$C146,1,0)*IF('Shoppable Services'!$D$4=$B146,1,0)*IF('Shoppable Services'!$C$4=$A146,1,0)*IF('Shoppable Services'!$B$4=Q$82,Q65,0)</f>
        <v>0</v>
      </c>
      <c r="R146" s="3">
        <f>IF('Shoppable Services'!$F$4=$D146,1,0)*IF('Shoppable Services'!$E$4=$C146,1,0)*IF('Shoppable Services'!$D$4=$B146,1,0)*IF('Shoppable Services'!$C$4=$A146,1,0)*IF('Shoppable Services'!$B$4=R$82,R65,0)</f>
        <v>0</v>
      </c>
      <c r="S146" s="3">
        <f>IF('Shoppable Services'!$F$4=$D146,1,0)*IF('Shoppable Services'!$E$4=$C146,1,0)*IF('Shoppable Services'!$D$4=$B146,1,0)*IF('Shoppable Services'!$C$4=$A146,1,0)*IF('Shoppable Services'!$B$4=S$82,S65,0)</f>
        <v>0</v>
      </c>
      <c r="T146" s="3">
        <f>IF('Shoppable Services'!$F$4=$D146,1,0)*IF('Shoppable Services'!$E$4=$C146,1,0)*IF('Shoppable Services'!$D$4=$B146,1,0)*IF('Shoppable Services'!$C$4=$A146,1,0)*IF('Shoppable Services'!$B$4=T$82,T65,0)</f>
        <v>0</v>
      </c>
      <c r="U146" s="3">
        <f>IF('Shoppable Services'!$F$4=$D146,1,0)*IF('Shoppable Services'!$E$4=$C146,1,0)*IF('Shoppable Services'!$D$4=$B146,1,0)*IF('Shoppable Services'!$C$4=$A146,1,0)*IF('Shoppable Services'!$B$4=U$82,U65,0)</f>
        <v>0</v>
      </c>
      <c r="V146" s="3">
        <f>IF('Shoppable Services'!$F$4=$D146,1,0)*IF('Shoppable Services'!$E$4=$C146,1,0)*IF('Shoppable Services'!$D$4=$B146,1,0)*IF('Shoppable Services'!$C$4=$A146,1,0)*IF('Shoppable Services'!$B$4=V$82,V65,0)</f>
        <v>0</v>
      </c>
      <c r="W146" s="3">
        <f>IF('Shoppable Services'!$F$4=$D146,1,0)*IF('Shoppable Services'!$E$4=$C146,1,0)*IF('Shoppable Services'!$D$4=$B146,1,0)*IF('Shoppable Services'!$C$4=$A146,1,0)*IF('Shoppable Services'!$B$4=W$82,W65,0)</f>
        <v>0</v>
      </c>
      <c r="X146" s="3">
        <f>IF('Shoppable Services'!$F$4=$D146,1,0)*IF('Shoppable Services'!$E$4=$C146,1,0)*IF('Shoppable Services'!$D$4=$B146,1,0)*IF('Shoppable Services'!$C$4=$A146,1,0)*IF('Shoppable Services'!$B$4=X$82,X65,0)</f>
        <v>0</v>
      </c>
      <c r="Y146" s="3">
        <f>IF('Shoppable Services'!$F$4=$D146,1,0)*IF('Shoppable Services'!$E$4=$C146,1,0)*IF('Shoppable Services'!$D$4=$B146,1,0)*IF('Shoppable Services'!$C$4=$A146,1,0)*IF('Shoppable Services'!$B$4=Y$82,Y65,0)</f>
        <v>0</v>
      </c>
      <c r="Z146" s="3">
        <f>IF('Shoppable Services'!$F$4=$D146,1,0)*IF('Shoppable Services'!$E$4=$C146,1,0)*IF('Shoppable Services'!$D$4=$B146,1,0)*IF('Shoppable Services'!$C$4=$A146,1,0)*IF('Shoppable Services'!$B$4=Z$82,Z65,0)</f>
        <v>0</v>
      </c>
      <c r="AA146" s="3">
        <f>IF('Shoppable Services'!$F$4=$D146,1,0)*IF('Shoppable Services'!$E$4=$C146,1,0)*IF('Shoppable Services'!$D$4=$B146,1,0)*IF('Shoppable Services'!$C$4=$A146,1,0)*IF('Shoppable Services'!$B$4=AA$82,AA65,0)</f>
        <v>0</v>
      </c>
      <c r="AB146" s="3">
        <f>IF('Shoppable Services'!$F$4=$D146,1,0)*IF('Shoppable Services'!$E$4=$C146,1,0)*IF('Shoppable Services'!$D$4=$B146,1,0)*IF('Shoppable Services'!$C$4=$A146,1,0)*IF('Shoppable Services'!$B$4=AB$82,AB65,0)</f>
        <v>0</v>
      </c>
      <c r="AC146" s="3">
        <f>IF('Shoppable Services'!$F$4=$D146,1,0)*IF('Shoppable Services'!$E$4=$C146,1,0)*IF('Shoppable Services'!$D$4=$B146,1,0)*IF('Shoppable Services'!$C$4=$A146,1,0)*IF('Shoppable Services'!$B$4=AC$82,AC65,0)</f>
        <v>0</v>
      </c>
      <c r="AD146" s="3">
        <f>IF('Shoppable Services'!$F$4=$D146,1,0)*IF('Shoppable Services'!$E$4=$C146,1,0)*IF('Shoppable Services'!$D$4=$B146,1,0)*IF('Shoppable Services'!$C$4=$A146,1,0)*IF('Shoppable Services'!$B$4=AD$82,AD65,0)</f>
        <v>0</v>
      </c>
      <c r="AE146" s="3">
        <f>IF('Shoppable Services'!$F$4=$D146,1,0)*IF('Shoppable Services'!$E$4=$C146,1,0)*IF('Shoppable Services'!$D$4=$B146,1,0)*IF('Shoppable Services'!$C$4=$A146,1,0)*IF('Shoppable Services'!$B$4=AE$82,AE65,0)</f>
        <v>0</v>
      </c>
      <c r="AF146" s="3">
        <f>IF('Shoppable Services'!$F$4=$D146,1,0)*IF('Shoppable Services'!$E$4=$C146,1,0)*IF('Shoppable Services'!$D$4=$B146,1,0)*IF('Shoppable Services'!$C$4=$A146,1,0)*IF('Shoppable Services'!$B$4=AF$82,AF65,0)</f>
        <v>0</v>
      </c>
      <c r="AG146" s="3">
        <f>IF('Shoppable Services'!$F$4=$D146,1,0)*IF('Shoppable Services'!$E$4=$C146,1,0)*IF('Shoppable Services'!$D$4=$B146,1,0)*IF('Shoppable Services'!$C$4=$A146,1,0)*IF('Shoppable Services'!$B$4=AG$82,AG65,0)</f>
        <v>0</v>
      </c>
      <c r="AH146" s="3">
        <f>IF('Shoppable Services'!$F$4=$D146,1,0)*IF('Shoppable Services'!$E$4=$C146,1,0)*IF('Shoppable Services'!$D$4=$B146,1,0)*IF('Shoppable Services'!$C$4=$A146,1,0)*IF('Shoppable Services'!$B$4=AH$82,AH65,0)</f>
        <v>0</v>
      </c>
      <c r="AI146" s="3">
        <f>IF('Shoppable Services'!$F$4=$D146,1,0)*IF('Shoppable Services'!$E$4=$C146,1,0)*IF('Shoppable Services'!$D$4=$B146,1,0)*IF('Shoppable Services'!$C$4=$A146,1,0)*IF('Shoppable Services'!$B$4=AI$82,AI65,0)</f>
        <v>0</v>
      </c>
      <c r="AJ146" s="3">
        <f>IF('Shoppable Services'!$F$4=$D146,1,0)*IF('Shoppable Services'!$E$4=$C146,1,0)*IF('Shoppable Services'!$D$4=$B146,1,0)*IF('Shoppable Services'!$C$4=$A146,1,0)*IF('Shoppable Services'!$B$4=AJ$82,AJ65,0)</f>
        <v>0</v>
      </c>
      <c r="AK146" s="3">
        <f>IF('Shoppable Services'!$F$4=$D146,1,0)*IF('Shoppable Services'!$E$4=$C146,1,0)*IF('Shoppable Services'!$D$4=$B146,1,0)*IF('Shoppable Services'!$C$4=$A146,1,0)*IF('Shoppable Services'!$B$4=AK$82,AK65,0)</f>
        <v>0</v>
      </c>
      <c r="AL146" s="3">
        <f>IF('Shoppable Services'!$F$4=$D146,1,0)*IF('Shoppable Services'!$E$4=$C146,1,0)*IF('Shoppable Services'!$D$4=$B146,1,0)*IF('Shoppable Services'!$C$4=$A146,1,0)*IF('Shoppable Services'!$B$4=AL$82,AL65,0)</f>
        <v>0</v>
      </c>
      <c r="AM146" s="3">
        <f>IF('Shoppable Services'!$F$4=$D146,1,0)*IF('Shoppable Services'!$E$4=$C146,1,0)*IF('Shoppable Services'!$D$4=$B146,1,0)*IF('Shoppable Services'!$C$4=$A146,1,0)*IF('Shoppable Services'!$B$4=AM$82,AM65,0)</f>
        <v>0</v>
      </c>
      <c r="AN146" s="3">
        <f>IF('Shoppable Services'!$F$4=$D146,1,0)*IF('Shoppable Services'!$E$4=$C146,1,0)*IF('Shoppable Services'!$D$4=$B146,1,0)*IF('Shoppable Services'!$C$4=$A146,1,0)*IF('Shoppable Services'!$B$4=AN$82,AN65,0)</f>
        <v>0</v>
      </c>
      <c r="AO146" s="3">
        <f>IF('Shoppable Services'!$F$4=$D146,1,0)*IF('Shoppable Services'!$E$4=$C146,1,0)*IF('Shoppable Services'!$D$4=$B146,1,0)*IF('Shoppable Services'!$C$4=$A146,1,0)*IF('Shoppable Services'!$B$4=AO$82,AO65,0)</f>
        <v>0</v>
      </c>
      <c r="AP146" s="3">
        <f>IF('Shoppable Services'!$F$4=$D146,1,0)*IF('Shoppable Services'!$E$4=$C146,1,0)*IF('Shoppable Services'!$D$4=$B146,1,0)*IF('Shoppable Services'!$C$4=$A146,1,0)*IF('Shoppable Services'!$B$4=AP$82,AP65,0)</f>
        <v>0</v>
      </c>
      <c r="AQ146" s="3">
        <f>IF('Shoppable Services'!$F$4=$D146,1,0)*IF('Shoppable Services'!$E$4=$C146,1,0)*IF('Shoppable Services'!$D$4=$B146,1,0)*IF('Shoppable Services'!$C$4=$A146,1,0)*IF('Shoppable Services'!$B$4=AQ$82,AQ65,0)</f>
        <v>0</v>
      </c>
      <c r="AR146" s="3">
        <f>IF('Shoppable Services'!$F$4=$D146,1,0)*IF('Shoppable Services'!$E$4=$C146,1,0)*IF('Shoppable Services'!$D$4=$B146,1,0)*IF('Shoppable Services'!$C$4=$A146,1,0)*IF('Shoppable Services'!$B$4=AR$82,AR65,0)</f>
        <v>0</v>
      </c>
      <c r="AS146" s="3">
        <f>IF('Shoppable Services'!$F$4=$D146,1,0)*IF('Shoppable Services'!$E$4=$C146,1,0)*IF('Shoppable Services'!$D$4=$B146,1,0)*IF('Shoppable Services'!$C$4=$A146,1,0)*IF('Shoppable Services'!$B$4=AS$82,AS65,0)</f>
        <v>0</v>
      </c>
      <c r="AT146" s="3">
        <f>IF('Shoppable Services'!$F$4=$D146,1,0)*IF('Shoppable Services'!$E$4=$C146,1,0)*IF('Shoppable Services'!$D$4=$B146,1,0)*IF('Shoppable Services'!$C$4=$A146,1,0)*IF('Shoppable Services'!$B$4=AT$82,AT65,0)</f>
        <v>0</v>
      </c>
      <c r="AU146" s="3">
        <f>IF('Shoppable Services'!$F$4=$D146,1,0)*IF('Shoppable Services'!$E$4=$C146,1,0)*IF('Shoppable Services'!$D$4=$B146,1,0)*IF('Shoppable Services'!$C$4=$A146,1,0)*IF('Shoppable Services'!$B$4=AU$82,AU65,0)</f>
        <v>0</v>
      </c>
      <c r="AV146" s="3">
        <f>IF('Shoppable Services'!$F$4=$D146,1,0)*IF('Shoppable Services'!$E$4=$C146,1,0)*IF('Shoppable Services'!$D$4=$B146,1,0)*IF('Shoppable Services'!$C$4=$A146,1,0)*IF('Shoppable Services'!$B$4=AV$82,AV65,0)</f>
        <v>0</v>
      </c>
      <c r="AW146" s="3">
        <f>IF('Shoppable Services'!$F$4=$D146,1,0)*IF('Shoppable Services'!$E$4=$C146,1,0)*IF('Shoppable Services'!$D$4=$B146,1,0)*IF('Shoppable Services'!$C$4=$A146,1,0)*IF('Shoppable Services'!$B$4=AW$82,AW65,0)</f>
        <v>0</v>
      </c>
      <c r="AX146" s="3">
        <f>IF('Shoppable Services'!$F$4=$D146,1,0)*IF('Shoppable Services'!$E$4=$C146,1,0)*IF('Shoppable Services'!$D$4=$B146,1,0)*IF('Shoppable Services'!$C$4=$A146,1,0)*IF('Shoppable Services'!$B$4=AX$82,AX65,0)</f>
        <v>0</v>
      </c>
      <c r="AY146" s="3">
        <f>IF('Shoppable Services'!$F$4=$D146,1,0)*IF('Shoppable Services'!$E$4=$C146,1,0)*IF('Shoppable Services'!$D$4=$B146,1,0)*IF('Shoppable Services'!$C$4=$A146,1,0)*IF('Shoppable Services'!$B$4=AY$82,AY65,0)</f>
        <v>0</v>
      </c>
      <c r="AZ146" s="3">
        <f>IF('Shoppable Services'!$F$4=$D146,1,0)*IF('Shoppable Services'!$E$4=$C146,1,0)*IF('Shoppable Services'!$D$4=$B146,1,0)*IF('Shoppable Services'!$C$4=$A146,1,0)*IF('Shoppable Services'!$B$4=AZ$82,AZ65,0)</f>
        <v>0</v>
      </c>
      <c r="BA146" s="3">
        <f>IF('Shoppable Services'!$F$4=$D146,1,0)*IF('Shoppable Services'!$E$4=$C146,1,0)*IF('Shoppable Services'!$D$4=$B146,1,0)*IF('Shoppable Services'!$C$4=$A146,1,0)*IF('Shoppable Services'!$B$4=BA$82,BA65,0)</f>
        <v>0</v>
      </c>
      <c r="BB146" s="3">
        <f>IF('Shoppable Services'!$F$4=$D146,1,0)*IF('Shoppable Services'!$E$4=$C146,1,0)*IF('Shoppable Services'!$D$4=$B146,1,0)*IF('Shoppable Services'!$C$4=$A146,1,0)*IF('Shoppable Services'!$B$4=BB$82,BB65,0)</f>
        <v>0</v>
      </c>
      <c r="BC146" s="3">
        <f>IF('Shoppable Services'!$F$4=$D146,1,0)*IF('Shoppable Services'!$E$4=$C146,1,0)*IF('Shoppable Services'!$D$4=$B146,1,0)*IF('Shoppable Services'!$C$4=$A146,1,0)*IF('Shoppable Services'!$B$4=BC$82,BC65,0)</f>
        <v>0</v>
      </c>
      <c r="BD146" s="3">
        <f>IF('Shoppable Services'!$F$4=$D146,1,0)*IF('Shoppable Services'!$E$4=$C146,1,0)*IF('Shoppable Services'!$D$4=$B146,1,0)*IF('Shoppable Services'!$C$4=$A146,1,0)*IF('Shoppable Services'!$B$4=BD$82,BD65,0)</f>
        <v>0</v>
      </c>
      <c r="BE146" s="3">
        <f>IF('Shoppable Services'!$F$4=$D146,1,0)*IF('Shoppable Services'!$E$4=$C146,1,0)*IF('Shoppable Services'!$D$4=$B146,1,0)*IF('Shoppable Services'!$C$4=$A146,1,0)*IF('Shoppable Services'!$B$4=BE$82,BE65,0)</f>
        <v>0</v>
      </c>
      <c r="BF146" s="3">
        <f>IF('Shoppable Services'!$F$4=$D146,1,0)*IF('Shoppable Services'!$E$4=$C146,1,0)*IF('Shoppable Services'!$D$4=$B146,1,0)*IF('Shoppable Services'!$C$4=$A146,1,0)*IF('Shoppable Services'!$B$4=BF$82,BF65,0)</f>
        <v>0</v>
      </c>
      <c r="BG146" s="3">
        <f>IF('Shoppable Services'!$F$4=$D146,1,0)*IF('Shoppable Services'!$E$4=$C146,1,0)*IF('Shoppable Services'!$D$4=$B146,1,0)*IF('Shoppable Services'!$C$4=$A146,1,0)*IF('Shoppable Services'!$B$4=BG$82,BG65,0)</f>
        <v>0</v>
      </c>
    </row>
    <row r="147" spans="1:59">
      <c r="A147" t="s">
        <v>26</v>
      </c>
      <c r="B147" t="s">
        <v>28</v>
      </c>
      <c r="C147" t="s">
        <v>34</v>
      </c>
      <c r="D147" t="s">
        <v>9</v>
      </c>
      <c r="E147" s="3">
        <f>IF('Shoppable Services'!$F$4=$D147,1,0)*IF('Shoppable Services'!$E$4=$C147,1,0)*IF('Shoppable Services'!$D$4=$B147,1,0)*IF('Shoppable Services'!$C$4=$A147,1,0)*$E66</f>
        <v>0</v>
      </c>
      <c r="F147" s="3">
        <f>IF('Shoppable Services'!$F$4=$D147,1,0)*IF('Shoppable Services'!$E$4=$C147,1,0)*IF('Shoppable Services'!$D$4=$B147,1,0)*IF('Shoppable Services'!$C$4=$A147,1,0)*$F66</f>
        <v>0</v>
      </c>
      <c r="G147" s="3">
        <f>IF('Shoppable Services'!$F$4=$D147,1,0)*IF('Shoppable Services'!$E$4=$C147,1,0)*IF('Shoppable Services'!$D$4=$B147,1,0)*IF('Shoppable Services'!$C$4=$A147,1,0)*$G66</f>
        <v>0</v>
      </c>
      <c r="H147" s="3">
        <f>IF('Shoppable Services'!$F$4=$D147,1,0)*IF('Shoppable Services'!$E$4=$C147,1,0)*IF('Shoppable Services'!$D$4=$B147,1,0)*IF('Shoppable Services'!$C$4=$A147,1,0)*$H66</f>
        <v>0</v>
      </c>
      <c r="I147" s="3">
        <f>IF('Shoppable Services'!$F$4=$D147,1,0)*IF('Shoppable Services'!$E$4=$C147,1,0)*IF('Shoppable Services'!$D$4=$B147,1,0)*IF('Shoppable Services'!$C$4=$A147,1,0)*$I66</f>
        <v>0</v>
      </c>
      <c r="J147" s="3">
        <f>IF('Shoppable Services'!$F$4=$D147,1,0)*IF('Shoppable Services'!$E$4=$C147,1,0)*IF('Shoppable Services'!$D$4=$B147,1,0)*IF('Shoppable Services'!$C$4=$A147,1,0)*IF('Shoppable Services'!$B$4=J$82,J66,0)</f>
        <v>0</v>
      </c>
      <c r="K147" s="3">
        <f>IF('Shoppable Services'!$F$4=$D147,1,0)*IF('Shoppable Services'!$E$4=$C147,1,0)*IF('Shoppable Services'!$D$4=$B147,1,0)*IF('Shoppable Services'!$C$4=$A147,1,0)*IF('Shoppable Services'!$B$4=K$82,K66,0)</f>
        <v>0</v>
      </c>
      <c r="L147" s="3">
        <f>IF('Shoppable Services'!$F$4=$D147,1,0)*IF('Shoppable Services'!$E$4=$C147,1,0)*IF('Shoppable Services'!$D$4=$B147,1,0)*IF('Shoppable Services'!$C$4=$A147,1,0)*IF('Shoppable Services'!$B$4=L$82,L66,0)</f>
        <v>0</v>
      </c>
      <c r="M147" s="3">
        <f>IF('Shoppable Services'!$F$4=$D147,1,0)*IF('Shoppable Services'!$E$4=$C147,1,0)*IF('Shoppable Services'!$D$4=$B147,1,0)*IF('Shoppable Services'!$C$4=$A147,1,0)*IF('Shoppable Services'!$B$4=M$82,M66,0)</f>
        <v>0</v>
      </c>
      <c r="N147" s="3">
        <f>IF('Shoppable Services'!$F$4=$D147,1,0)*IF('Shoppable Services'!$E$4=$C147,1,0)*IF('Shoppable Services'!$D$4=$B147,1,0)*IF('Shoppable Services'!$C$4=$A147,1,0)*IF('Shoppable Services'!$B$4=N$82,N66,0)</f>
        <v>0</v>
      </c>
      <c r="O147" s="3">
        <f>IF('Shoppable Services'!$F$4=$D147,1,0)*IF('Shoppable Services'!$E$4=$C147,1,0)*IF('Shoppable Services'!$D$4=$B147,1,0)*IF('Shoppable Services'!$C$4=$A147,1,0)*IF('Shoppable Services'!$B$4=O$82,O66,0)</f>
        <v>0</v>
      </c>
      <c r="P147" s="3">
        <f>IF('Shoppable Services'!$F$4=$D147,1,0)*IF('Shoppable Services'!$E$4=$C147,1,0)*IF('Shoppable Services'!$D$4=$B147,1,0)*IF('Shoppable Services'!$C$4=$A147,1,0)*IF('Shoppable Services'!$B$4=P$82,P66,0)</f>
        <v>0</v>
      </c>
      <c r="Q147" s="3">
        <f>IF('Shoppable Services'!$F$4=$D147,1,0)*IF('Shoppable Services'!$E$4=$C147,1,0)*IF('Shoppable Services'!$D$4=$B147,1,0)*IF('Shoppable Services'!$C$4=$A147,1,0)*IF('Shoppable Services'!$B$4=Q$82,Q66,0)</f>
        <v>0</v>
      </c>
      <c r="R147" s="3">
        <f>IF('Shoppable Services'!$F$4=$D147,1,0)*IF('Shoppable Services'!$E$4=$C147,1,0)*IF('Shoppable Services'!$D$4=$B147,1,0)*IF('Shoppable Services'!$C$4=$A147,1,0)*IF('Shoppable Services'!$B$4=R$82,R66,0)</f>
        <v>0</v>
      </c>
      <c r="S147" s="3">
        <f>IF('Shoppable Services'!$F$4=$D147,1,0)*IF('Shoppable Services'!$E$4=$C147,1,0)*IF('Shoppable Services'!$D$4=$B147,1,0)*IF('Shoppable Services'!$C$4=$A147,1,0)*IF('Shoppable Services'!$B$4=S$82,S66,0)</f>
        <v>0</v>
      </c>
      <c r="T147" s="3">
        <f>IF('Shoppable Services'!$F$4=$D147,1,0)*IF('Shoppable Services'!$E$4=$C147,1,0)*IF('Shoppable Services'!$D$4=$B147,1,0)*IF('Shoppable Services'!$C$4=$A147,1,0)*IF('Shoppable Services'!$B$4=T$82,T66,0)</f>
        <v>0</v>
      </c>
      <c r="U147" s="3">
        <f>IF('Shoppable Services'!$F$4=$D147,1,0)*IF('Shoppable Services'!$E$4=$C147,1,0)*IF('Shoppable Services'!$D$4=$B147,1,0)*IF('Shoppable Services'!$C$4=$A147,1,0)*IF('Shoppable Services'!$B$4=U$82,U66,0)</f>
        <v>0</v>
      </c>
      <c r="V147" s="3">
        <f>IF('Shoppable Services'!$F$4=$D147,1,0)*IF('Shoppable Services'!$E$4=$C147,1,0)*IF('Shoppable Services'!$D$4=$B147,1,0)*IF('Shoppable Services'!$C$4=$A147,1,0)*IF('Shoppable Services'!$B$4=V$82,V66,0)</f>
        <v>0</v>
      </c>
      <c r="W147" s="3">
        <f>IF('Shoppable Services'!$F$4=$D147,1,0)*IF('Shoppable Services'!$E$4=$C147,1,0)*IF('Shoppable Services'!$D$4=$B147,1,0)*IF('Shoppable Services'!$C$4=$A147,1,0)*IF('Shoppable Services'!$B$4=W$82,W66,0)</f>
        <v>0</v>
      </c>
      <c r="X147" s="3">
        <f>IF('Shoppable Services'!$F$4=$D147,1,0)*IF('Shoppable Services'!$E$4=$C147,1,0)*IF('Shoppable Services'!$D$4=$B147,1,0)*IF('Shoppable Services'!$C$4=$A147,1,0)*IF('Shoppable Services'!$B$4=X$82,X66,0)</f>
        <v>0</v>
      </c>
      <c r="Y147" s="3">
        <f>IF('Shoppable Services'!$F$4=$D147,1,0)*IF('Shoppable Services'!$E$4=$C147,1,0)*IF('Shoppable Services'!$D$4=$B147,1,0)*IF('Shoppable Services'!$C$4=$A147,1,0)*IF('Shoppable Services'!$B$4=Y$82,Y66,0)</f>
        <v>0</v>
      </c>
      <c r="Z147" s="3">
        <f>IF('Shoppable Services'!$F$4=$D147,1,0)*IF('Shoppable Services'!$E$4=$C147,1,0)*IF('Shoppable Services'!$D$4=$B147,1,0)*IF('Shoppable Services'!$C$4=$A147,1,0)*IF('Shoppable Services'!$B$4=Z$82,Z66,0)</f>
        <v>0</v>
      </c>
      <c r="AA147" s="3">
        <f>IF('Shoppable Services'!$F$4=$D147,1,0)*IF('Shoppable Services'!$E$4=$C147,1,0)*IF('Shoppable Services'!$D$4=$B147,1,0)*IF('Shoppable Services'!$C$4=$A147,1,0)*IF('Shoppable Services'!$B$4=AA$82,AA66,0)</f>
        <v>0</v>
      </c>
      <c r="AB147" s="3">
        <f>IF('Shoppable Services'!$F$4=$D147,1,0)*IF('Shoppable Services'!$E$4=$C147,1,0)*IF('Shoppable Services'!$D$4=$B147,1,0)*IF('Shoppable Services'!$C$4=$A147,1,0)*IF('Shoppable Services'!$B$4=AB$82,AB66,0)</f>
        <v>0</v>
      </c>
      <c r="AC147" s="3">
        <f>IF('Shoppable Services'!$F$4=$D147,1,0)*IF('Shoppable Services'!$E$4=$C147,1,0)*IF('Shoppable Services'!$D$4=$B147,1,0)*IF('Shoppable Services'!$C$4=$A147,1,0)*IF('Shoppable Services'!$B$4=AC$82,AC66,0)</f>
        <v>0</v>
      </c>
      <c r="AD147" s="3">
        <f>IF('Shoppable Services'!$F$4=$D147,1,0)*IF('Shoppable Services'!$E$4=$C147,1,0)*IF('Shoppable Services'!$D$4=$B147,1,0)*IF('Shoppable Services'!$C$4=$A147,1,0)*IF('Shoppable Services'!$B$4=AD$82,AD66,0)</f>
        <v>0</v>
      </c>
      <c r="AE147" s="3">
        <f>IF('Shoppable Services'!$F$4=$D147,1,0)*IF('Shoppable Services'!$E$4=$C147,1,0)*IF('Shoppable Services'!$D$4=$B147,1,0)*IF('Shoppable Services'!$C$4=$A147,1,0)*IF('Shoppable Services'!$B$4=AE$82,AE66,0)</f>
        <v>0</v>
      </c>
      <c r="AF147" s="3">
        <f>IF('Shoppable Services'!$F$4=$D147,1,0)*IF('Shoppable Services'!$E$4=$C147,1,0)*IF('Shoppable Services'!$D$4=$B147,1,0)*IF('Shoppable Services'!$C$4=$A147,1,0)*IF('Shoppable Services'!$B$4=AF$82,AF66,0)</f>
        <v>0</v>
      </c>
      <c r="AG147" s="3">
        <f>IF('Shoppable Services'!$F$4=$D147,1,0)*IF('Shoppable Services'!$E$4=$C147,1,0)*IF('Shoppable Services'!$D$4=$B147,1,0)*IF('Shoppable Services'!$C$4=$A147,1,0)*IF('Shoppable Services'!$B$4=AG$82,AG66,0)</f>
        <v>0</v>
      </c>
      <c r="AH147" s="3">
        <f>IF('Shoppable Services'!$F$4=$D147,1,0)*IF('Shoppable Services'!$E$4=$C147,1,0)*IF('Shoppable Services'!$D$4=$B147,1,0)*IF('Shoppable Services'!$C$4=$A147,1,0)*IF('Shoppable Services'!$B$4=AH$82,AH66,0)</f>
        <v>0</v>
      </c>
      <c r="AI147" s="3">
        <f>IF('Shoppable Services'!$F$4=$D147,1,0)*IF('Shoppable Services'!$E$4=$C147,1,0)*IF('Shoppable Services'!$D$4=$B147,1,0)*IF('Shoppable Services'!$C$4=$A147,1,0)*IF('Shoppable Services'!$B$4=AI$82,AI66,0)</f>
        <v>0</v>
      </c>
      <c r="AJ147" s="3">
        <f>IF('Shoppable Services'!$F$4=$D147,1,0)*IF('Shoppable Services'!$E$4=$C147,1,0)*IF('Shoppable Services'!$D$4=$B147,1,0)*IF('Shoppable Services'!$C$4=$A147,1,0)*IF('Shoppable Services'!$B$4=AJ$82,AJ66,0)</f>
        <v>0</v>
      </c>
      <c r="AK147" s="3">
        <f>IF('Shoppable Services'!$F$4=$D147,1,0)*IF('Shoppable Services'!$E$4=$C147,1,0)*IF('Shoppable Services'!$D$4=$B147,1,0)*IF('Shoppable Services'!$C$4=$A147,1,0)*IF('Shoppable Services'!$B$4=AK$82,AK66,0)</f>
        <v>0</v>
      </c>
      <c r="AL147" s="3">
        <f>IF('Shoppable Services'!$F$4=$D147,1,0)*IF('Shoppable Services'!$E$4=$C147,1,0)*IF('Shoppable Services'!$D$4=$B147,1,0)*IF('Shoppable Services'!$C$4=$A147,1,0)*IF('Shoppable Services'!$B$4=AL$82,AL66,0)</f>
        <v>0</v>
      </c>
      <c r="AM147" s="3">
        <f>IF('Shoppable Services'!$F$4=$D147,1,0)*IF('Shoppable Services'!$E$4=$C147,1,0)*IF('Shoppable Services'!$D$4=$B147,1,0)*IF('Shoppable Services'!$C$4=$A147,1,0)*IF('Shoppable Services'!$B$4=AM$82,AM66,0)</f>
        <v>0</v>
      </c>
      <c r="AN147" s="3">
        <f>IF('Shoppable Services'!$F$4=$D147,1,0)*IF('Shoppable Services'!$E$4=$C147,1,0)*IF('Shoppable Services'!$D$4=$B147,1,0)*IF('Shoppable Services'!$C$4=$A147,1,0)*IF('Shoppable Services'!$B$4=AN$82,AN66,0)</f>
        <v>0</v>
      </c>
      <c r="AO147" s="3">
        <f>IF('Shoppable Services'!$F$4=$D147,1,0)*IF('Shoppable Services'!$E$4=$C147,1,0)*IF('Shoppable Services'!$D$4=$B147,1,0)*IF('Shoppable Services'!$C$4=$A147,1,0)*IF('Shoppable Services'!$B$4=AO$82,AO66,0)</f>
        <v>0</v>
      </c>
      <c r="AP147" s="3">
        <f>IF('Shoppable Services'!$F$4=$D147,1,0)*IF('Shoppable Services'!$E$4=$C147,1,0)*IF('Shoppable Services'!$D$4=$B147,1,0)*IF('Shoppable Services'!$C$4=$A147,1,0)*IF('Shoppable Services'!$B$4=AP$82,AP66,0)</f>
        <v>0</v>
      </c>
      <c r="AQ147" s="3">
        <f>IF('Shoppable Services'!$F$4=$D147,1,0)*IF('Shoppable Services'!$E$4=$C147,1,0)*IF('Shoppable Services'!$D$4=$B147,1,0)*IF('Shoppable Services'!$C$4=$A147,1,0)*IF('Shoppable Services'!$B$4=AQ$82,AQ66,0)</f>
        <v>0</v>
      </c>
      <c r="AR147" s="3">
        <f>IF('Shoppable Services'!$F$4=$D147,1,0)*IF('Shoppable Services'!$E$4=$C147,1,0)*IF('Shoppable Services'!$D$4=$B147,1,0)*IF('Shoppable Services'!$C$4=$A147,1,0)*IF('Shoppable Services'!$B$4=AR$82,AR66,0)</f>
        <v>0</v>
      </c>
      <c r="AS147" s="3">
        <f>IF('Shoppable Services'!$F$4=$D147,1,0)*IF('Shoppable Services'!$E$4=$C147,1,0)*IF('Shoppable Services'!$D$4=$B147,1,0)*IF('Shoppable Services'!$C$4=$A147,1,0)*IF('Shoppable Services'!$B$4=AS$82,AS66,0)</f>
        <v>0</v>
      </c>
      <c r="AT147" s="3">
        <f>IF('Shoppable Services'!$F$4=$D147,1,0)*IF('Shoppable Services'!$E$4=$C147,1,0)*IF('Shoppable Services'!$D$4=$B147,1,0)*IF('Shoppable Services'!$C$4=$A147,1,0)*IF('Shoppable Services'!$B$4=AT$82,AT66,0)</f>
        <v>0</v>
      </c>
      <c r="AU147" s="3">
        <f>IF('Shoppable Services'!$F$4=$D147,1,0)*IF('Shoppable Services'!$E$4=$C147,1,0)*IF('Shoppable Services'!$D$4=$B147,1,0)*IF('Shoppable Services'!$C$4=$A147,1,0)*IF('Shoppable Services'!$B$4=AU$82,AU66,0)</f>
        <v>0</v>
      </c>
      <c r="AV147" s="3">
        <f>IF('Shoppable Services'!$F$4=$D147,1,0)*IF('Shoppable Services'!$E$4=$C147,1,0)*IF('Shoppable Services'!$D$4=$B147,1,0)*IF('Shoppable Services'!$C$4=$A147,1,0)*IF('Shoppable Services'!$B$4=AV$82,AV66,0)</f>
        <v>0</v>
      </c>
      <c r="AW147" s="3">
        <f>IF('Shoppable Services'!$F$4=$D147,1,0)*IF('Shoppable Services'!$E$4=$C147,1,0)*IF('Shoppable Services'!$D$4=$B147,1,0)*IF('Shoppable Services'!$C$4=$A147,1,0)*IF('Shoppable Services'!$B$4=AW$82,AW66,0)</f>
        <v>0</v>
      </c>
      <c r="AX147" s="3">
        <f>IF('Shoppable Services'!$F$4=$D147,1,0)*IF('Shoppable Services'!$E$4=$C147,1,0)*IF('Shoppable Services'!$D$4=$B147,1,0)*IF('Shoppable Services'!$C$4=$A147,1,0)*IF('Shoppable Services'!$B$4=AX$82,AX66,0)</f>
        <v>0</v>
      </c>
      <c r="AY147" s="3">
        <f>IF('Shoppable Services'!$F$4=$D147,1,0)*IF('Shoppable Services'!$E$4=$C147,1,0)*IF('Shoppable Services'!$D$4=$B147,1,0)*IF('Shoppable Services'!$C$4=$A147,1,0)*IF('Shoppable Services'!$B$4=AY$82,AY66,0)</f>
        <v>0</v>
      </c>
      <c r="AZ147" s="3">
        <f>IF('Shoppable Services'!$F$4=$D147,1,0)*IF('Shoppable Services'!$E$4=$C147,1,0)*IF('Shoppable Services'!$D$4=$B147,1,0)*IF('Shoppable Services'!$C$4=$A147,1,0)*IF('Shoppable Services'!$B$4=AZ$82,AZ66,0)</f>
        <v>0</v>
      </c>
      <c r="BA147" s="3">
        <f>IF('Shoppable Services'!$F$4=$D147,1,0)*IF('Shoppable Services'!$E$4=$C147,1,0)*IF('Shoppable Services'!$D$4=$B147,1,0)*IF('Shoppable Services'!$C$4=$A147,1,0)*IF('Shoppable Services'!$B$4=BA$82,BA66,0)</f>
        <v>0</v>
      </c>
      <c r="BB147" s="3">
        <f>IF('Shoppable Services'!$F$4=$D147,1,0)*IF('Shoppable Services'!$E$4=$C147,1,0)*IF('Shoppable Services'!$D$4=$B147,1,0)*IF('Shoppable Services'!$C$4=$A147,1,0)*IF('Shoppable Services'!$B$4=BB$82,BB66,0)</f>
        <v>0</v>
      </c>
      <c r="BC147" s="3">
        <f>IF('Shoppable Services'!$F$4=$D147,1,0)*IF('Shoppable Services'!$E$4=$C147,1,0)*IF('Shoppable Services'!$D$4=$B147,1,0)*IF('Shoppable Services'!$C$4=$A147,1,0)*IF('Shoppable Services'!$B$4=BC$82,BC66,0)</f>
        <v>0</v>
      </c>
      <c r="BD147" s="3">
        <f>IF('Shoppable Services'!$F$4=$D147,1,0)*IF('Shoppable Services'!$E$4=$C147,1,0)*IF('Shoppable Services'!$D$4=$B147,1,0)*IF('Shoppable Services'!$C$4=$A147,1,0)*IF('Shoppable Services'!$B$4=BD$82,BD66,0)</f>
        <v>0</v>
      </c>
      <c r="BE147" s="3">
        <f>IF('Shoppable Services'!$F$4=$D147,1,0)*IF('Shoppable Services'!$E$4=$C147,1,0)*IF('Shoppable Services'!$D$4=$B147,1,0)*IF('Shoppable Services'!$C$4=$A147,1,0)*IF('Shoppable Services'!$B$4=BE$82,BE66,0)</f>
        <v>0</v>
      </c>
      <c r="BF147" s="3">
        <f>IF('Shoppable Services'!$F$4=$D147,1,0)*IF('Shoppable Services'!$E$4=$C147,1,0)*IF('Shoppable Services'!$D$4=$B147,1,0)*IF('Shoppable Services'!$C$4=$A147,1,0)*IF('Shoppable Services'!$B$4=BF$82,BF66,0)</f>
        <v>0</v>
      </c>
      <c r="BG147" s="3">
        <f>IF('Shoppable Services'!$F$4=$D147,1,0)*IF('Shoppable Services'!$E$4=$C147,1,0)*IF('Shoppable Services'!$D$4=$B147,1,0)*IF('Shoppable Services'!$C$4=$A147,1,0)*IF('Shoppable Services'!$B$4=BG$82,BG66,0)</f>
        <v>0</v>
      </c>
    </row>
    <row r="148" spans="1:59">
      <c r="A148" t="s">
        <v>26</v>
      </c>
      <c r="B148" t="s">
        <v>29</v>
      </c>
      <c r="C148" t="s">
        <v>10</v>
      </c>
      <c r="D148" t="s">
        <v>9</v>
      </c>
      <c r="E148" s="3">
        <f>IF('Shoppable Services'!$F$4=$D148,1,0)*IF('Shoppable Services'!$E$4=$C148,1,0)*IF('Shoppable Services'!$D$4=$B148,1,0)*IF('Shoppable Services'!$C$4=$A148,1,0)*$E67</f>
        <v>0</v>
      </c>
      <c r="F148" s="3">
        <f>IF('Shoppable Services'!$F$4=$D148,1,0)*IF('Shoppable Services'!$E$4=$C148,1,0)*IF('Shoppable Services'!$D$4=$B148,1,0)*IF('Shoppable Services'!$C$4=$A148,1,0)*$F67</f>
        <v>0</v>
      </c>
      <c r="G148" s="3">
        <f>IF('Shoppable Services'!$F$4=$D148,1,0)*IF('Shoppable Services'!$E$4=$C148,1,0)*IF('Shoppable Services'!$D$4=$B148,1,0)*IF('Shoppable Services'!$C$4=$A148,1,0)*$G67</f>
        <v>0</v>
      </c>
      <c r="H148" s="3">
        <f>IF('Shoppable Services'!$F$4=$D148,1,0)*IF('Shoppable Services'!$E$4=$C148,1,0)*IF('Shoppable Services'!$D$4=$B148,1,0)*IF('Shoppable Services'!$C$4=$A148,1,0)*$H67</f>
        <v>0</v>
      </c>
      <c r="I148" s="3">
        <f>IF('Shoppable Services'!$F$4=$D148,1,0)*IF('Shoppable Services'!$E$4=$C148,1,0)*IF('Shoppable Services'!$D$4=$B148,1,0)*IF('Shoppable Services'!$C$4=$A148,1,0)*$I67</f>
        <v>0</v>
      </c>
      <c r="J148" s="3">
        <f>IF('Shoppable Services'!$F$4=$D148,1,0)*IF('Shoppable Services'!$E$4=$C148,1,0)*IF('Shoppable Services'!$D$4=$B148,1,0)*IF('Shoppable Services'!$C$4=$A148,1,0)*IF('Shoppable Services'!$B$4=J$82,J67,0)</f>
        <v>0</v>
      </c>
      <c r="K148" s="3">
        <f>IF('Shoppable Services'!$F$4=$D148,1,0)*IF('Shoppable Services'!$E$4=$C148,1,0)*IF('Shoppable Services'!$D$4=$B148,1,0)*IF('Shoppable Services'!$C$4=$A148,1,0)*IF('Shoppable Services'!$B$4=K$82,K67,0)</f>
        <v>0</v>
      </c>
      <c r="L148" s="3">
        <f>IF('Shoppable Services'!$F$4=$D148,1,0)*IF('Shoppable Services'!$E$4=$C148,1,0)*IF('Shoppable Services'!$D$4=$B148,1,0)*IF('Shoppable Services'!$C$4=$A148,1,0)*IF('Shoppable Services'!$B$4=L$82,L67,0)</f>
        <v>0</v>
      </c>
      <c r="M148" s="3">
        <f>IF('Shoppable Services'!$F$4=$D148,1,0)*IF('Shoppable Services'!$E$4=$C148,1,0)*IF('Shoppable Services'!$D$4=$B148,1,0)*IF('Shoppable Services'!$C$4=$A148,1,0)*IF('Shoppable Services'!$B$4=M$82,M67,0)</f>
        <v>0</v>
      </c>
      <c r="N148" s="3">
        <f>IF('Shoppable Services'!$F$4=$D148,1,0)*IF('Shoppable Services'!$E$4=$C148,1,0)*IF('Shoppable Services'!$D$4=$B148,1,0)*IF('Shoppable Services'!$C$4=$A148,1,0)*IF('Shoppable Services'!$B$4=N$82,N67,0)</f>
        <v>0</v>
      </c>
      <c r="O148" s="3">
        <f>IF('Shoppable Services'!$F$4=$D148,1,0)*IF('Shoppable Services'!$E$4=$C148,1,0)*IF('Shoppable Services'!$D$4=$B148,1,0)*IF('Shoppable Services'!$C$4=$A148,1,0)*IF('Shoppable Services'!$B$4=O$82,O67,0)</f>
        <v>0</v>
      </c>
      <c r="P148" s="3">
        <f>IF('Shoppable Services'!$F$4=$D148,1,0)*IF('Shoppable Services'!$E$4=$C148,1,0)*IF('Shoppable Services'!$D$4=$B148,1,0)*IF('Shoppable Services'!$C$4=$A148,1,0)*IF('Shoppable Services'!$B$4=P$82,P67,0)</f>
        <v>0</v>
      </c>
      <c r="Q148" s="3">
        <f>IF('Shoppable Services'!$F$4=$D148,1,0)*IF('Shoppable Services'!$E$4=$C148,1,0)*IF('Shoppable Services'!$D$4=$B148,1,0)*IF('Shoppable Services'!$C$4=$A148,1,0)*IF('Shoppable Services'!$B$4=Q$82,Q67,0)</f>
        <v>0</v>
      </c>
      <c r="R148" s="3">
        <f>IF('Shoppable Services'!$F$4=$D148,1,0)*IF('Shoppable Services'!$E$4=$C148,1,0)*IF('Shoppable Services'!$D$4=$B148,1,0)*IF('Shoppable Services'!$C$4=$A148,1,0)*IF('Shoppable Services'!$B$4=R$82,R67,0)</f>
        <v>0</v>
      </c>
      <c r="S148" s="3">
        <f>IF('Shoppable Services'!$F$4=$D148,1,0)*IF('Shoppable Services'!$E$4=$C148,1,0)*IF('Shoppable Services'!$D$4=$B148,1,0)*IF('Shoppable Services'!$C$4=$A148,1,0)*IF('Shoppable Services'!$B$4=S$82,S67,0)</f>
        <v>0</v>
      </c>
      <c r="T148" s="3">
        <f>IF('Shoppable Services'!$F$4=$D148,1,0)*IF('Shoppable Services'!$E$4=$C148,1,0)*IF('Shoppable Services'!$D$4=$B148,1,0)*IF('Shoppable Services'!$C$4=$A148,1,0)*IF('Shoppable Services'!$B$4=T$82,T67,0)</f>
        <v>0</v>
      </c>
      <c r="U148" s="3">
        <f>IF('Shoppable Services'!$F$4=$D148,1,0)*IF('Shoppable Services'!$E$4=$C148,1,0)*IF('Shoppable Services'!$D$4=$B148,1,0)*IF('Shoppable Services'!$C$4=$A148,1,0)*IF('Shoppable Services'!$B$4=U$82,U67,0)</f>
        <v>0</v>
      </c>
      <c r="V148" s="3">
        <f>IF('Shoppable Services'!$F$4=$D148,1,0)*IF('Shoppable Services'!$E$4=$C148,1,0)*IF('Shoppable Services'!$D$4=$B148,1,0)*IF('Shoppable Services'!$C$4=$A148,1,0)*IF('Shoppable Services'!$B$4=V$82,V67,0)</f>
        <v>0</v>
      </c>
      <c r="W148" s="3">
        <f>IF('Shoppable Services'!$F$4=$D148,1,0)*IF('Shoppable Services'!$E$4=$C148,1,0)*IF('Shoppable Services'!$D$4=$B148,1,0)*IF('Shoppable Services'!$C$4=$A148,1,0)*IF('Shoppable Services'!$B$4=W$82,W67,0)</f>
        <v>0</v>
      </c>
      <c r="X148" s="3">
        <f>IF('Shoppable Services'!$F$4=$D148,1,0)*IF('Shoppable Services'!$E$4=$C148,1,0)*IF('Shoppable Services'!$D$4=$B148,1,0)*IF('Shoppable Services'!$C$4=$A148,1,0)*IF('Shoppable Services'!$B$4=X$82,X67,0)</f>
        <v>0</v>
      </c>
      <c r="Y148" s="3">
        <f>IF('Shoppable Services'!$F$4=$D148,1,0)*IF('Shoppable Services'!$E$4=$C148,1,0)*IF('Shoppable Services'!$D$4=$B148,1,0)*IF('Shoppable Services'!$C$4=$A148,1,0)*IF('Shoppable Services'!$B$4=Y$82,Y67,0)</f>
        <v>0</v>
      </c>
      <c r="Z148" s="3">
        <f>IF('Shoppable Services'!$F$4=$D148,1,0)*IF('Shoppable Services'!$E$4=$C148,1,0)*IF('Shoppable Services'!$D$4=$B148,1,0)*IF('Shoppable Services'!$C$4=$A148,1,0)*IF('Shoppable Services'!$B$4=Z$82,Z67,0)</f>
        <v>0</v>
      </c>
      <c r="AA148" s="3">
        <f>IF('Shoppable Services'!$F$4=$D148,1,0)*IF('Shoppable Services'!$E$4=$C148,1,0)*IF('Shoppable Services'!$D$4=$B148,1,0)*IF('Shoppable Services'!$C$4=$A148,1,0)*IF('Shoppable Services'!$B$4=AA$82,AA67,0)</f>
        <v>0</v>
      </c>
      <c r="AB148" s="3">
        <f>IF('Shoppable Services'!$F$4=$D148,1,0)*IF('Shoppable Services'!$E$4=$C148,1,0)*IF('Shoppable Services'!$D$4=$B148,1,0)*IF('Shoppable Services'!$C$4=$A148,1,0)*IF('Shoppable Services'!$B$4=AB$82,AB67,0)</f>
        <v>0</v>
      </c>
      <c r="AC148" s="3">
        <f>IF('Shoppable Services'!$F$4=$D148,1,0)*IF('Shoppable Services'!$E$4=$C148,1,0)*IF('Shoppable Services'!$D$4=$B148,1,0)*IF('Shoppable Services'!$C$4=$A148,1,0)*IF('Shoppable Services'!$B$4=AC$82,AC67,0)</f>
        <v>0</v>
      </c>
      <c r="AD148" s="3">
        <f>IF('Shoppable Services'!$F$4=$D148,1,0)*IF('Shoppable Services'!$E$4=$C148,1,0)*IF('Shoppable Services'!$D$4=$B148,1,0)*IF('Shoppable Services'!$C$4=$A148,1,0)*IF('Shoppable Services'!$B$4=AD$82,AD67,0)</f>
        <v>0</v>
      </c>
      <c r="AE148" s="3">
        <f>IF('Shoppable Services'!$F$4=$D148,1,0)*IF('Shoppable Services'!$E$4=$C148,1,0)*IF('Shoppable Services'!$D$4=$B148,1,0)*IF('Shoppable Services'!$C$4=$A148,1,0)*IF('Shoppable Services'!$B$4=AE$82,AE67,0)</f>
        <v>0</v>
      </c>
      <c r="AF148" s="3">
        <f>IF('Shoppable Services'!$F$4=$D148,1,0)*IF('Shoppable Services'!$E$4=$C148,1,0)*IF('Shoppable Services'!$D$4=$B148,1,0)*IF('Shoppable Services'!$C$4=$A148,1,0)*IF('Shoppable Services'!$B$4=AF$82,AF67,0)</f>
        <v>0</v>
      </c>
      <c r="AG148" s="3">
        <f>IF('Shoppable Services'!$F$4=$D148,1,0)*IF('Shoppable Services'!$E$4=$C148,1,0)*IF('Shoppable Services'!$D$4=$B148,1,0)*IF('Shoppable Services'!$C$4=$A148,1,0)*IF('Shoppable Services'!$B$4=AG$82,AG67,0)</f>
        <v>0</v>
      </c>
      <c r="AH148" s="3">
        <f>IF('Shoppable Services'!$F$4=$D148,1,0)*IF('Shoppable Services'!$E$4=$C148,1,0)*IF('Shoppable Services'!$D$4=$B148,1,0)*IF('Shoppable Services'!$C$4=$A148,1,0)*IF('Shoppable Services'!$B$4=AH$82,AH67,0)</f>
        <v>0</v>
      </c>
      <c r="AI148" s="3">
        <f>IF('Shoppable Services'!$F$4=$D148,1,0)*IF('Shoppable Services'!$E$4=$C148,1,0)*IF('Shoppable Services'!$D$4=$B148,1,0)*IF('Shoppable Services'!$C$4=$A148,1,0)*IF('Shoppable Services'!$B$4=AI$82,AI67,0)</f>
        <v>0</v>
      </c>
      <c r="AJ148" s="3">
        <f>IF('Shoppable Services'!$F$4=$D148,1,0)*IF('Shoppable Services'!$E$4=$C148,1,0)*IF('Shoppable Services'!$D$4=$B148,1,0)*IF('Shoppable Services'!$C$4=$A148,1,0)*IF('Shoppable Services'!$B$4=AJ$82,AJ67,0)</f>
        <v>0</v>
      </c>
      <c r="AK148" s="3">
        <f>IF('Shoppable Services'!$F$4=$D148,1,0)*IF('Shoppable Services'!$E$4=$C148,1,0)*IF('Shoppable Services'!$D$4=$B148,1,0)*IF('Shoppable Services'!$C$4=$A148,1,0)*IF('Shoppable Services'!$B$4=AK$82,AK67,0)</f>
        <v>0</v>
      </c>
      <c r="AL148" s="3">
        <f>IF('Shoppable Services'!$F$4=$D148,1,0)*IF('Shoppable Services'!$E$4=$C148,1,0)*IF('Shoppable Services'!$D$4=$B148,1,0)*IF('Shoppable Services'!$C$4=$A148,1,0)*IF('Shoppable Services'!$B$4=AL$82,AL67,0)</f>
        <v>0</v>
      </c>
      <c r="AM148" s="3">
        <f>IF('Shoppable Services'!$F$4=$D148,1,0)*IF('Shoppable Services'!$E$4=$C148,1,0)*IF('Shoppable Services'!$D$4=$B148,1,0)*IF('Shoppable Services'!$C$4=$A148,1,0)*IF('Shoppable Services'!$B$4=AM$82,AM67,0)</f>
        <v>0</v>
      </c>
      <c r="AN148" s="3">
        <f>IF('Shoppable Services'!$F$4=$D148,1,0)*IF('Shoppable Services'!$E$4=$C148,1,0)*IF('Shoppable Services'!$D$4=$B148,1,0)*IF('Shoppable Services'!$C$4=$A148,1,0)*IF('Shoppable Services'!$B$4=AN$82,AN67,0)</f>
        <v>0</v>
      </c>
      <c r="AO148" s="3">
        <f>IF('Shoppable Services'!$F$4=$D148,1,0)*IF('Shoppable Services'!$E$4=$C148,1,0)*IF('Shoppable Services'!$D$4=$B148,1,0)*IF('Shoppable Services'!$C$4=$A148,1,0)*IF('Shoppable Services'!$B$4=AO$82,AO67,0)</f>
        <v>0</v>
      </c>
      <c r="AP148" s="3">
        <f>IF('Shoppable Services'!$F$4=$D148,1,0)*IF('Shoppable Services'!$E$4=$C148,1,0)*IF('Shoppable Services'!$D$4=$B148,1,0)*IF('Shoppable Services'!$C$4=$A148,1,0)*IF('Shoppable Services'!$B$4=AP$82,AP67,0)</f>
        <v>0</v>
      </c>
      <c r="AQ148" s="3">
        <f>IF('Shoppable Services'!$F$4=$D148,1,0)*IF('Shoppable Services'!$E$4=$C148,1,0)*IF('Shoppable Services'!$D$4=$B148,1,0)*IF('Shoppable Services'!$C$4=$A148,1,0)*IF('Shoppable Services'!$B$4=AQ$82,AQ67,0)</f>
        <v>0</v>
      </c>
      <c r="AR148" s="3">
        <f>IF('Shoppable Services'!$F$4=$D148,1,0)*IF('Shoppable Services'!$E$4=$C148,1,0)*IF('Shoppable Services'!$D$4=$B148,1,0)*IF('Shoppable Services'!$C$4=$A148,1,0)*IF('Shoppable Services'!$B$4=AR$82,AR67,0)</f>
        <v>0</v>
      </c>
      <c r="AS148" s="3">
        <f>IF('Shoppable Services'!$F$4=$D148,1,0)*IF('Shoppable Services'!$E$4=$C148,1,0)*IF('Shoppable Services'!$D$4=$B148,1,0)*IF('Shoppable Services'!$C$4=$A148,1,0)*IF('Shoppable Services'!$B$4=AS$82,AS67,0)</f>
        <v>0</v>
      </c>
      <c r="AT148" s="3">
        <f>IF('Shoppable Services'!$F$4=$D148,1,0)*IF('Shoppable Services'!$E$4=$C148,1,0)*IF('Shoppable Services'!$D$4=$B148,1,0)*IF('Shoppable Services'!$C$4=$A148,1,0)*IF('Shoppable Services'!$B$4=AT$82,AT67,0)</f>
        <v>0</v>
      </c>
      <c r="AU148" s="3">
        <f>IF('Shoppable Services'!$F$4=$D148,1,0)*IF('Shoppable Services'!$E$4=$C148,1,0)*IF('Shoppable Services'!$D$4=$B148,1,0)*IF('Shoppable Services'!$C$4=$A148,1,0)*IF('Shoppable Services'!$B$4=AU$82,AU67,0)</f>
        <v>0</v>
      </c>
      <c r="AV148" s="3">
        <f>IF('Shoppable Services'!$F$4=$D148,1,0)*IF('Shoppable Services'!$E$4=$C148,1,0)*IF('Shoppable Services'!$D$4=$B148,1,0)*IF('Shoppable Services'!$C$4=$A148,1,0)*IF('Shoppable Services'!$B$4=AV$82,AV67,0)</f>
        <v>0</v>
      </c>
      <c r="AW148" s="3">
        <f>IF('Shoppable Services'!$F$4=$D148,1,0)*IF('Shoppable Services'!$E$4=$C148,1,0)*IF('Shoppable Services'!$D$4=$B148,1,0)*IF('Shoppable Services'!$C$4=$A148,1,0)*IF('Shoppable Services'!$B$4=AW$82,AW67,0)</f>
        <v>0</v>
      </c>
      <c r="AX148" s="3">
        <f>IF('Shoppable Services'!$F$4=$D148,1,0)*IF('Shoppable Services'!$E$4=$C148,1,0)*IF('Shoppable Services'!$D$4=$B148,1,0)*IF('Shoppable Services'!$C$4=$A148,1,0)*IF('Shoppable Services'!$B$4=AX$82,AX67,0)</f>
        <v>0</v>
      </c>
      <c r="AY148" s="3">
        <f>IF('Shoppable Services'!$F$4=$D148,1,0)*IF('Shoppable Services'!$E$4=$C148,1,0)*IF('Shoppable Services'!$D$4=$B148,1,0)*IF('Shoppable Services'!$C$4=$A148,1,0)*IF('Shoppable Services'!$B$4=AY$82,AY67,0)</f>
        <v>0</v>
      </c>
      <c r="AZ148" s="3">
        <f>IF('Shoppable Services'!$F$4=$D148,1,0)*IF('Shoppable Services'!$E$4=$C148,1,0)*IF('Shoppable Services'!$D$4=$B148,1,0)*IF('Shoppable Services'!$C$4=$A148,1,0)*IF('Shoppable Services'!$B$4=AZ$82,AZ67,0)</f>
        <v>0</v>
      </c>
      <c r="BA148" s="3">
        <f>IF('Shoppable Services'!$F$4=$D148,1,0)*IF('Shoppable Services'!$E$4=$C148,1,0)*IF('Shoppable Services'!$D$4=$B148,1,0)*IF('Shoppable Services'!$C$4=$A148,1,0)*IF('Shoppable Services'!$B$4=BA$82,BA67,0)</f>
        <v>0</v>
      </c>
      <c r="BB148" s="3">
        <f>IF('Shoppable Services'!$F$4=$D148,1,0)*IF('Shoppable Services'!$E$4=$C148,1,0)*IF('Shoppable Services'!$D$4=$B148,1,0)*IF('Shoppable Services'!$C$4=$A148,1,0)*IF('Shoppable Services'!$B$4=BB$82,BB67,0)</f>
        <v>0</v>
      </c>
      <c r="BC148" s="3">
        <f>IF('Shoppable Services'!$F$4=$D148,1,0)*IF('Shoppable Services'!$E$4=$C148,1,0)*IF('Shoppable Services'!$D$4=$B148,1,0)*IF('Shoppable Services'!$C$4=$A148,1,0)*IF('Shoppable Services'!$B$4=BC$82,BC67,0)</f>
        <v>0</v>
      </c>
      <c r="BD148" s="3">
        <f>IF('Shoppable Services'!$F$4=$D148,1,0)*IF('Shoppable Services'!$E$4=$C148,1,0)*IF('Shoppable Services'!$D$4=$B148,1,0)*IF('Shoppable Services'!$C$4=$A148,1,0)*IF('Shoppable Services'!$B$4=BD$82,BD67,0)</f>
        <v>0</v>
      </c>
      <c r="BE148" s="3">
        <f>IF('Shoppable Services'!$F$4=$D148,1,0)*IF('Shoppable Services'!$E$4=$C148,1,0)*IF('Shoppable Services'!$D$4=$B148,1,0)*IF('Shoppable Services'!$C$4=$A148,1,0)*IF('Shoppable Services'!$B$4=BE$82,BE67,0)</f>
        <v>0</v>
      </c>
      <c r="BF148" s="3">
        <f>IF('Shoppable Services'!$F$4=$D148,1,0)*IF('Shoppable Services'!$E$4=$C148,1,0)*IF('Shoppable Services'!$D$4=$B148,1,0)*IF('Shoppable Services'!$C$4=$A148,1,0)*IF('Shoppable Services'!$B$4=BF$82,BF67,0)</f>
        <v>0</v>
      </c>
      <c r="BG148" s="3">
        <f>IF('Shoppable Services'!$F$4=$D148,1,0)*IF('Shoppable Services'!$E$4=$C148,1,0)*IF('Shoppable Services'!$D$4=$B148,1,0)*IF('Shoppable Services'!$C$4=$A148,1,0)*IF('Shoppable Services'!$B$4=BG$82,BG67,0)</f>
        <v>0</v>
      </c>
    </row>
    <row r="149" spans="1:59">
      <c r="A149" t="s">
        <v>26</v>
      </c>
      <c r="B149" t="s">
        <v>29</v>
      </c>
      <c r="C149" t="s">
        <v>10</v>
      </c>
      <c r="D149" t="s">
        <v>11</v>
      </c>
      <c r="E149" s="3">
        <f>IF('Shoppable Services'!$F$4=$D149,1,0)*IF('Shoppable Services'!$E$4=$C149,1,0)*IF('Shoppable Services'!$D$4=$B149,1,0)*IF('Shoppable Services'!$C$4=$A149,1,0)*$E68</f>
        <v>0</v>
      </c>
      <c r="F149" s="3">
        <f>IF('Shoppable Services'!$F$4=$D149,1,0)*IF('Shoppable Services'!$E$4=$C149,1,0)*IF('Shoppable Services'!$D$4=$B149,1,0)*IF('Shoppable Services'!$C$4=$A149,1,0)*$F68</f>
        <v>0</v>
      </c>
      <c r="G149" s="3">
        <f>IF('Shoppable Services'!$F$4=$D149,1,0)*IF('Shoppable Services'!$E$4=$C149,1,0)*IF('Shoppable Services'!$D$4=$B149,1,0)*IF('Shoppable Services'!$C$4=$A149,1,0)*$G68</f>
        <v>0</v>
      </c>
      <c r="H149" s="3">
        <f>IF('Shoppable Services'!$F$4=$D149,1,0)*IF('Shoppable Services'!$E$4=$C149,1,0)*IF('Shoppable Services'!$D$4=$B149,1,0)*IF('Shoppable Services'!$C$4=$A149,1,0)*$H68</f>
        <v>0</v>
      </c>
      <c r="I149" s="3">
        <f>IF('Shoppable Services'!$F$4=$D149,1,0)*IF('Shoppable Services'!$E$4=$C149,1,0)*IF('Shoppable Services'!$D$4=$B149,1,0)*IF('Shoppable Services'!$C$4=$A149,1,0)*$I68</f>
        <v>0</v>
      </c>
      <c r="J149" s="3">
        <f>IF('Shoppable Services'!$F$4=$D149,1,0)*IF('Shoppable Services'!$E$4=$C149,1,0)*IF('Shoppable Services'!$D$4=$B149,1,0)*IF('Shoppable Services'!$C$4=$A149,1,0)*IF('Shoppable Services'!$B$4=J$82,J68,0)</f>
        <v>0</v>
      </c>
      <c r="K149" s="3">
        <f>IF('Shoppable Services'!$F$4=$D149,1,0)*IF('Shoppable Services'!$E$4=$C149,1,0)*IF('Shoppable Services'!$D$4=$B149,1,0)*IF('Shoppable Services'!$C$4=$A149,1,0)*IF('Shoppable Services'!$B$4=K$82,K68,0)</f>
        <v>0</v>
      </c>
      <c r="L149" s="3">
        <f>IF('Shoppable Services'!$F$4=$D149,1,0)*IF('Shoppable Services'!$E$4=$C149,1,0)*IF('Shoppable Services'!$D$4=$B149,1,0)*IF('Shoppable Services'!$C$4=$A149,1,0)*IF('Shoppable Services'!$B$4=L$82,L68,0)</f>
        <v>0</v>
      </c>
      <c r="M149" s="3">
        <f>IF('Shoppable Services'!$F$4=$D149,1,0)*IF('Shoppable Services'!$E$4=$C149,1,0)*IF('Shoppable Services'!$D$4=$B149,1,0)*IF('Shoppable Services'!$C$4=$A149,1,0)*IF('Shoppable Services'!$B$4=M$82,M68,0)</f>
        <v>0</v>
      </c>
      <c r="N149" s="3">
        <f>IF('Shoppable Services'!$F$4=$D149,1,0)*IF('Shoppable Services'!$E$4=$C149,1,0)*IF('Shoppable Services'!$D$4=$B149,1,0)*IF('Shoppable Services'!$C$4=$A149,1,0)*IF('Shoppable Services'!$B$4=N$82,N68,0)</f>
        <v>0</v>
      </c>
      <c r="O149" s="3">
        <f>IF('Shoppable Services'!$F$4=$D149,1,0)*IF('Shoppable Services'!$E$4=$C149,1,0)*IF('Shoppable Services'!$D$4=$B149,1,0)*IF('Shoppable Services'!$C$4=$A149,1,0)*IF('Shoppable Services'!$B$4=O$82,O68,0)</f>
        <v>0</v>
      </c>
      <c r="P149" s="3">
        <f>IF('Shoppable Services'!$F$4=$D149,1,0)*IF('Shoppable Services'!$E$4=$C149,1,0)*IF('Shoppable Services'!$D$4=$B149,1,0)*IF('Shoppable Services'!$C$4=$A149,1,0)*IF('Shoppable Services'!$B$4=P$82,P68,0)</f>
        <v>0</v>
      </c>
      <c r="Q149" s="3">
        <f>IF('Shoppable Services'!$F$4=$D149,1,0)*IF('Shoppable Services'!$E$4=$C149,1,0)*IF('Shoppable Services'!$D$4=$B149,1,0)*IF('Shoppable Services'!$C$4=$A149,1,0)*IF('Shoppable Services'!$B$4=Q$82,Q68,0)</f>
        <v>0</v>
      </c>
      <c r="R149" s="3">
        <f>IF('Shoppable Services'!$F$4=$D149,1,0)*IF('Shoppable Services'!$E$4=$C149,1,0)*IF('Shoppable Services'!$D$4=$B149,1,0)*IF('Shoppable Services'!$C$4=$A149,1,0)*IF('Shoppable Services'!$B$4=R$82,R68,0)</f>
        <v>0</v>
      </c>
      <c r="S149" s="3">
        <f>IF('Shoppable Services'!$F$4=$D149,1,0)*IF('Shoppable Services'!$E$4=$C149,1,0)*IF('Shoppable Services'!$D$4=$B149,1,0)*IF('Shoppable Services'!$C$4=$A149,1,0)*IF('Shoppable Services'!$B$4=S$82,S68,0)</f>
        <v>0</v>
      </c>
      <c r="T149" s="3">
        <f>IF('Shoppable Services'!$F$4=$D149,1,0)*IF('Shoppable Services'!$E$4=$C149,1,0)*IF('Shoppable Services'!$D$4=$B149,1,0)*IF('Shoppable Services'!$C$4=$A149,1,0)*IF('Shoppable Services'!$B$4=T$82,T68,0)</f>
        <v>0</v>
      </c>
      <c r="U149" s="3">
        <f>IF('Shoppable Services'!$F$4=$D149,1,0)*IF('Shoppable Services'!$E$4=$C149,1,0)*IF('Shoppable Services'!$D$4=$B149,1,0)*IF('Shoppable Services'!$C$4=$A149,1,0)*IF('Shoppable Services'!$B$4=U$82,U68,0)</f>
        <v>0</v>
      </c>
      <c r="V149" s="3">
        <f>IF('Shoppable Services'!$F$4=$D149,1,0)*IF('Shoppable Services'!$E$4=$C149,1,0)*IF('Shoppable Services'!$D$4=$B149,1,0)*IF('Shoppable Services'!$C$4=$A149,1,0)*IF('Shoppable Services'!$B$4=V$82,V68,0)</f>
        <v>0</v>
      </c>
      <c r="W149" s="3">
        <f>IF('Shoppable Services'!$F$4=$D149,1,0)*IF('Shoppable Services'!$E$4=$C149,1,0)*IF('Shoppable Services'!$D$4=$B149,1,0)*IF('Shoppable Services'!$C$4=$A149,1,0)*IF('Shoppable Services'!$B$4=W$82,W68,0)</f>
        <v>0</v>
      </c>
      <c r="X149" s="3">
        <f>IF('Shoppable Services'!$F$4=$D149,1,0)*IF('Shoppable Services'!$E$4=$C149,1,0)*IF('Shoppable Services'!$D$4=$B149,1,0)*IF('Shoppable Services'!$C$4=$A149,1,0)*IF('Shoppable Services'!$B$4=X$82,X68,0)</f>
        <v>0</v>
      </c>
      <c r="Y149" s="3">
        <f>IF('Shoppable Services'!$F$4=$D149,1,0)*IF('Shoppable Services'!$E$4=$C149,1,0)*IF('Shoppable Services'!$D$4=$B149,1,0)*IF('Shoppable Services'!$C$4=$A149,1,0)*IF('Shoppable Services'!$B$4=Y$82,Y68,0)</f>
        <v>0</v>
      </c>
      <c r="Z149" s="3">
        <f>IF('Shoppable Services'!$F$4=$D149,1,0)*IF('Shoppable Services'!$E$4=$C149,1,0)*IF('Shoppable Services'!$D$4=$B149,1,0)*IF('Shoppable Services'!$C$4=$A149,1,0)*IF('Shoppable Services'!$B$4=Z$82,Z68,0)</f>
        <v>0</v>
      </c>
      <c r="AA149" s="3">
        <f>IF('Shoppable Services'!$F$4=$D149,1,0)*IF('Shoppable Services'!$E$4=$C149,1,0)*IF('Shoppable Services'!$D$4=$B149,1,0)*IF('Shoppable Services'!$C$4=$A149,1,0)*IF('Shoppable Services'!$B$4=AA$82,AA68,0)</f>
        <v>0</v>
      </c>
      <c r="AB149" s="3">
        <f>IF('Shoppable Services'!$F$4=$D149,1,0)*IF('Shoppable Services'!$E$4=$C149,1,0)*IF('Shoppable Services'!$D$4=$B149,1,0)*IF('Shoppable Services'!$C$4=$A149,1,0)*IF('Shoppable Services'!$B$4=AB$82,AB68,0)</f>
        <v>0</v>
      </c>
      <c r="AC149" s="3">
        <f>IF('Shoppable Services'!$F$4=$D149,1,0)*IF('Shoppable Services'!$E$4=$C149,1,0)*IF('Shoppable Services'!$D$4=$B149,1,0)*IF('Shoppable Services'!$C$4=$A149,1,0)*IF('Shoppable Services'!$B$4=AC$82,AC68,0)</f>
        <v>0</v>
      </c>
      <c r="AD149" s="3">
        <f>IF('Shoppable Services'!$F$4=$D149,1,0)*IF('Shoppable Services'!$E$4=$C149,1,0)*IF('Shoppable Services'!$D$4=$B149,1,0)*IF('Shoppable Services'!$C$4=$A149,1,0)*IF('Shoppable Services'!$B$4=AD$82,AD68,0)</f>
        <v>0</v>
      </c>
      <c r="AE149" s="3">
        <f>IF('Shoppable Services'!$F$4=$D149,1,0)*IF('Shoppable Services'!$E$4=$C149,1,0)*IF('Shoppable Services'!$D$4=$B149,1,0)*IF('Shoppable Services'!$C$4=$A149,1,0)*IF('Shoppable Services'!$B$4=AE$82,AE68,0)</f>
        <v>0</v>
      </c>
      <c r="AF149" s="3">
        <f>IF('Shoppable Services'!$F$4=$D149,1,0)*IF('Shoppable Services'!$E$4=$C149,1,0)*IF('Shoppable Services'!$D$4=$B149,1,0)*IF('Shoppable Services'!$C$4=$A149,1,0)*IF('Shoppable Services'!$B$4=AF$82,AF68,0)</f>
        <v>0</v>
      </c>
      <c r="AG149" s="3">
        <f>IF('Shoppable Services'!$F$4=$D149,1,0)*IF('Shoppable Services'!$E$4=$C149,1,0)*IF('Shoppable Services'!$D$4=$B149,1,0)*IF('Shoppable Services'!$C$4=$A149,1,0)*IF('Shoppable Services'!$B$4=AG$82,AG68,0)</f>
        <v>0</v>
      </c>
      <c r="AH149" s="3">
        <f>IF('Shoppable Services'!$F$4=$D149,1,0)*IF('Shoppable Services'!$E$4=$C149,1,0)*IF('Shoppable Services'!$D$4=$B149,1,0)*IF('Shoppable Services'!$C$4=$A149,1,0)*IF('Shoppable Services'!$B$4=AH$82,AH68,0)</f>
        <v>0</v>
      </c>
      <c r="AI149" s="3">
        <f>IF('Shoppable Services'!$F$4=$D149,1,0)*IF('Shoppable Services'!$E$4=$C149,1,0)*IF('Shoppable Services'!$D$4=$B149,1,0)*IF('Shoppable Services'!$C$4=$A149,1,0)*IF('Shoppable Services'!$B$4=AI$82,AI68,0)</f>
        <v>0</v>
      </c>
      <c r="AJ149" s="3">
        <f>IF('Shoppable Services'!$F$4=$D149,1,0)*IF('Shoppable Services'!$E$4=$C149,1,0)*IF('Shoppable Services'!$D$4=$B149,1,0)*IF('Shoppable Services'!$C$4=$A149,1,0)*IF('Shoppable Services'!$B$4=AJ$82,AJ68,0)</f>
        <v>0</v>
      </c>
      <c r="AK149" s="3">
        <f>IF('Shoppable Services'!$F$4=$D149,1,0)*IF('Shoppable Services'!$E$4=$C149,1,0)*IF('Shoppable Services'!$D$4=$B149,1,0)*IF('Shoppable Services'!$C$4=$A149,1,0)*IF('Shoppable Services'!$B$4=AK$82,AK68,0)</f>
        <v>0</v>
      </c>
      <c r="AL149" s="3">
        <f>IF('Shoppable Services'!$F$4=$D149,1,0)*IF('Shoppable Services'!$E$4=$C149,1,0)*IF('Shoppable Services'!$D$4=$B149,1,0)*IF('Shoppable Services'!$C$4=$A149,1,0)*IF('Shoppable Services'!$B$4=AL$82,AL68,0)</f>
        <v>0</v>
      </c>
      <c r="AM149" s="3">
        <f>IF('Shoppable Services'!$F$4=$D149,1,0)*IF('Shoppable Services'!$E$4=$C149,1,0)*IF('Shoppable Services'!$D$4=$B149,1,0)*IF('Shoppable Services'!$C$4=$A149,1,0)*IF('Shoppable Services'!$B$4=AM$82,AM68,0)</f>
        <v>0</v>
      </c>
      <c r="AN149" s="3">
        <f>IF('Shoppable Services'!$F$4=$D149,1,0)*IF('Shoppable Services'!$E$4=$C149,1,0)*IF('Shoppable Services'!$D$4=$B149,1,0)*IF('Shoppable Services'!$C$4=$A149,1,0)*IF('Shoppable Services'!$B$4=AN$82,AN68,0)</f>
        <v>0</v>
      </c>
      <c r="AO149" s="3">
        <f>IF('Shoppable Services'!$F$4=$D149,1,0)*IF('Shoppable Services'!$E$4=$C149,1,0)*IF('Shoppable Services'!$D$4=$B149,1,0)*IF('Shoppable Services'!$C$4=$A149,1,0)*IF('Shoppable Services'!$B$4=AO$82,AO68,0)</f>
        <v>0</v>
      </c>
      <c r="AP149" s="3">
        <f>IF('Shoppable Services'!$F$4=$D149,1,0)*IF('Shoppable Services'!$E$4=$C149,1,0)*IF('Shoppable Services'!$D$4=$B149,1,0)*IF('Shoppable Services'!$C$4=$A149,1,0)*IF('Shoppable Services'!$B$4=AP$82,AP68,0)</f>
        <v>0</v>
      </c>
      <c r="AQ149" s="3">
        <f>IF('Shoppable Services'!$F$4=$D149,1,0)*IF('Shoppable Services'!$E$4=$C149,1,0)*IF('Shoppable Services'!$D$4=$B149,1,0)*IF('Shoppable Services'!$C$4=$A149,1,0)*IF('Shoppable Services'!$B$4=AQ$82,AQ68,0)</f>
        <v>0</v>
      </c>
      <c r="AR149" s="3">
        <f>IF('Shoppable Services'!$F$4=$D149,1,0)*IF('Shoppable Services'!$E$4=$C149,1,0)*IF('Shoppable Services'!$D$4=$B149,1,0)*IF('Shoppable Services'!$C$4=$A149,1,0)*IF('Shoppable Services'!$B$4=AR$82,AR68,0)</f>
        <v>0</v>
      </c>
      <c r="AS149" s="3">
        <f>IF('Shoppable Services'!$F$4=$D149,1,0)*IF('Shoppable Services'!$E$4=$C149,1,0)*IF('Shoppable Services'!$D$4=$B149,1,0)*IF('Shoppable Services'!$C$4=$A149,1,0)*IF('Shoppable Services'!$B$4=AS$82,AS68,0)</f>
        <v>0</v>
      </c>
      <c r="AT149" s="3">
        <f>IF('Shoppable Services'!$F$4=$D149,1,0)*IF('Shoppable Services'!$E$4=$C149,1,0)*IF('Shoppable Services'!$D$4=$B149,1,0)*IF('Shoppable Services'!$C$4=$A149,1,0)*IF('Shoppable Services'!$B$4=AT$82,AT68,0)</f>
        <v>0</v>
      </c>
      <c r="AU149" s="3">
        <f>IF('Shoppable Services'!$F$4=$D149,1,0)*IF('Shoppable Services'!$E$4=$C149,1,0)*IF('Shoppable Services'!$D$4=$B149,1,0)*IF('Shoppable Services'!$C$4=$A149,1,0)*IF('Shoppable Services'!$B$4=AU$82,AU68,0)</f>
        <v>0</v>
      </c>
      <c r="AV149" s="3">
        <f>IF('Shoppable Services'!$F$4=$D149,1,0)*IF('Shoppable Services'!$E$4=$C149,1,0)*IF('Shoppable Services'!$D$4=$B149,1,0)*IF('Shoppable Services'!$C$4=$A149,1,0)*IF('Shoppable Services'!$B$4=AV$82,AV68,0)</f>
        <v>0</v>
      </c>
      <c r="AW149" s="3">
        <f>IF('Shoppable Services'!$F$4=$D149,1,0)*IF('Shoppable Services'!$E$4=$C149,1,0)*IF('Shoppable Services'!$D$4=$B149,1,0)*IF('Shoppable Services'!$C$4=$A149,1,0)*IF('Shoppable Services'!$B$4=AW$82,AW68,0)</f>
        <v>0</v>
      </c>
      <c r="AX149" s="3">
        <f>IF('Shoppable Services'!$F$4=$D149,1,0)*IF('Shoppable Services'!$E$4=$C149,1,0)*IF('Shoppable Services'!$D$4=$B149,1,0)*IF('Shoppable Services'!$C$4=$A149,1,0)*IF('Shoppable Services'!$B$4=AX$82,AX68,0)</f>
        <v>0</v>
      </c>
      <c r="AY149" s="3">
        <f>IF('Shoppable Services'!$F$4=$D149,1,0)*IF('Shoppable Services'!$E$4=$C149,1,0)*IF('Shoppable Services'!$D$4=$B149,1,0)*IF('Shoppable Services'!$C$4=$A149,1,0)*IF('Shoppable Services'!$B$4=AY$82,AY68,0)</f>
        <v>0</v>
      </c>
      <c r="AZ149" s="3">
        <f>IF('Shoppable Services'!$F$4=$D149,1,0)*IF('Shoppable Services'!$E$4=$C149,1,0)*IF('Shoppable Services'!$D$4=$B149,1,0)*IF('Shoppable Services'!$C$4=$A149,1,0)*IF('Shoppable Services'!$B$4=AZ$82,AZ68,0)</f>
        <v>0</v>
      </c>
      <c r="BA149" s="3">
        <f>IF('Shoppable Services'!$F$4=$D149,1,0)*IF('Shoppable Services'!$E$4=$C149,1,0)*IF('Shoppable Services'!$D$4=$B149,1,0)*IF('Shoppable Services'!$C$4=$A149,1,0)*IF('Shoppable Services'!$B$4=BA$82,BA68,0)</f>
        <v>0</v>
      </c>
      <c r="BB149" s="3">
        <f>IF('Shoppable Services'!$F$4=$D149,1,0)*IF('Shoppable Services'!$E$4=$C149,1,0)*IF('Shoppable Services'!$D$4=$B149,1,0)*IF('Shoppable Services'!$C$4=$A149,1,0)*IF('Shoppable Services'!$B$4=BB$82,BB68,0)</f>
        <v>0</v>
      </c>
      <c r="BC149" s="3">
        <f>IF('Shoppable Services'!$F$4=$D149,1,0)*IF('Shoppable Services'!$E$4=$C149,1,0)*IF('Shoppable Services'!$D$4=$B149,1,0)*IF('Shoppable Services'!$C$4=$A149,1,0)*IF('Shoppable Services'!$B$4=BC$82,BC68,0)</f>
        <v>0</v>
      </c>
      <c r="BD149" s="3">
        <f>IF('Shoppable Services'!$F$4=$D149,1,0)*IF('Shoppable Services'!$E$4=$C149,1,0)*IF('Shoppable Services'!$D$4=$B149,1,0)*IF('Shoppable Services'!$C$4=$A149,1,0)*IF('Shoppable Services'!$B$4=BD$82,BD68,0)</f>
        <v>0</v>
      </c>
      <c r="BE149" s="3">
        <f>IF('Shoppable Services'!$F$4=$D149,1,0)*IF('Shoppable Services'!$E$4=$C149,1,0)*IF('Shoppable Services'!$D$4=$B149,1,0)*IF('Shoppable Services'!$C$4=$A149,1,0)*IF('Shoppable Services'!$B$4=BE$82,BE68,0)</f>
        <v>0</v>
      </c>
      <c r="BF149" s="3">
        <f>IF('Shoppable Services'!$F$4=$D149,1,0)*IF('Shoppable Services'!$E$4=$C149,1,0)*IF('Shoppable Services'!$D$4=$B149,1,0)*IF('Shoppable Services'!$C$4=$A149,1,0)*IF('Shoppable Services'!$B$4=BF$82,BF68,0)</f>
        <v>0</v>
      </c>
      <c r="BG149" s="3">
        <f>IF('Shoppable Services'!$F$4=$D149,1,0)*IF('Shoppable Services'!$E$4=$C149,1,0)*IF('Shoppable Services'!$D$4=$B149,1,0)*IF('Shoppable Services'!$C$4=$A149,1,0)*IF('Shoppable Services'!$B$4=BG$82,BG68,0)</f>
        <v>0</v>
      </c>
    </row>
    <row r="150" spans="1:59">
      <c r="A150" t="s">
        <v>26</v>
      </c>
      <c r="B150" t="s">
        <v>29</v>
      </c>
      <c r="C150" t="s">
        <v>33</v>
      </c>
      <c r="D150" t="s">
        <v>9</v>
      </c>
      <c r="E150" s="3">
        <f>IF('Shoppable Services'!$F$4=$D150,1,0)*IF('Shoppable Services'!$E$4=$C150,1,0)*IF('Shoppable Services'!$D$4=$B150,1,0)*IF('Shoppable Services'!$C$4=$A150,1,0)*$E69</f>
        <v>0</v>
      </c>
      <c r="F150" s="3">
        <f>IF('Shoppable Services'!$F$4=$D150,1,0)*IF('Shoppable Services'!$E$4=$C150,1,0)*IF('Shoppable Services'!$D$4=$B150,1,0)*IF('Shoppable Services'!$C$4=$A150,1,0)*$F69</f>
        <v>0</v>
      </c>
      <c r="G150" s="3">
        <f>IF('Shoppable Services'!$F$4=$D150,1,0)*IF('Shoppable Services'!$E$4=$C150,1,0)*IF('Shoppable Services'!$D$4=$B150,1,0)*IF('Shoppable Services'!$C$4=$A150,1,0)*$G69</f>
        <v>0</v>
      </c>
      <c r="H150" s="3">
        <f>IF('Shoppable Services'!$F$4=$D150,1,0)*IF('Shoppable Services'!$E$4=$C150,1,0)*IF('Shoppable Services'!$D$4=$B150,1,0)*IF('Shoppable Services'!$C$4=$A150,1,0)*$H69</f>
        <v>0</v>
      </c>
      <c r="I150" s="3">
        <f>IF('Shoppable Services'!$F$4=$D150,1,0)*IF('Shoppable Services'!$E$4=$C150,1,0)*IF('Shoppable Services'!$D$4=$B150,1,0)*IF('Shoppable Services'!$C$4=$A150,1,0)*$I69</f>
        <v>0</v>
      </c>
      <c r="J150" s="3">
        <f>IF('Shoppable Services'!$F$4=$D150,1,0)*IF('Shoppable Services'!$E$4=$C150,1,0)*IF('Shoppable Services'!$D$4=$B150,1,0)*IF('Shoppable Services'!$C$4=$A150,1,0)*IF('Shoppable Services'!$B$4=J$82,J69,0)</f>
        <v>0</v>
      </c>
      <c r="K150" s="3">
        <f>IF('Shoppable Services'!$F$4=$D150,1,0)*IF('Shoppable Services'!$E$4=$C150,1,0)*IF('Shoppable Services'!$D$4=$B150,1,0)*IF('Shoppable Services'!$C$4=$A150,1,0)*IF('Shoppable Services'!$B$4=K$82,K69,0)</f>
        <v>0</v>
      </c>
      <c r="L150" s="3">
        <f>IF('Shoppable Services'!$F$4=$D150,1,0)*IF('Shoppable Services'!$E$4=$C150,1,0)*IF('Shoppable Services'!$D$4=$B150,1,0)*IF('Shoppable Services'!$C$4=$A150,1,0)*IF('Shoppable Services'!$B$4=L$82,L69,0)</f>
        <v>0</v>
      </c>
      <c r="M150" s="3">
        <f>IF('Shoppable Services'!$F$4=$D150,1,0)*IF('Shoppable Services'!$E$4=$C150,1,0)*IF('Shoppable Services'!$D$4=$B150,1,0)*IF('Shoppable Services'!$C$4=$A150,1,0)*IF('Shoppable Services'!$B$4=M$82,M69,0)</f>
        <v>0</v>
      </c>
      <c r="N150" s="3">
        <f>IF('Shoppable Services'!$F$4=$D150,1,0)*IF('Shoppable Services'!$E$4=$C150,1,0)*IF('Shoppable Services'!$D$4=$B150,1,0)*IF('Shoppable Services'!$C$4=$A150,1,0)*IF('Shoppable Services'!$B$4=N$82,N69,0)</f>
        <v>0</v>
      </c>
      <c r="O150" s="3">
        <f>IF('Shoppable Services'!$F$4=$D150,1,0)*IF('Shoppable Services'!$E$4=$C150,1,0)*IF('Shoppable Services'!$D$4=$B150,1,0)*IF('Shoppable Services'!$C$4=$A150,1,0)*IF('Shoppable Services'!$B$4=O$82,O69,0)</f>
        <v>0</v>
      </c>
      <c r="P150" s="3">
        <f>IF('Shoppable Services'!$F$4=$D150,1,0)*IF('Shoppable Services'!$E$4=$C150,1,0)*IF('Shoppable Services'!$D$4=$B150,1,0)*IF('Shoppable Services'!$C$4=$A150,1,0)*IF('Shoppable Services'!$B$4=P$82,P69,0)</f>
        <v>0</v>
      </c>
      <c r="Q150" s="3">
        <f>IF('Shoppable Services'!$F$4=$D150,1,0)*IF('Shoppable Services'!$E$4=$C150,1,0)*IF('Shoppable Services'!$D$4=$B150,1,0)*IF('Shoppable Services'!$C$4=$A150,1,0)*IF('Shoppable Services'!$B$4=Q$82,Q69,0)</f>
        <v>0</v>
      </c>
      <c r="R150" s="3">
        <f>IF('Shoppable Services'!$F$4=$D150,1,0)*IF('Shoppable Services'!$E$4=$C150,1,0)*IF('Shoppable Services'!$D$4=$B150,1,0)*IF('Shoppable Services'!$C$4=$A150,1,0)*IF('Shoppable Services'!$B$4=R$82,R69,0)</f>
        <v>0</v>
      </c>
      <c r="S150" s="3">
        <f>IF('Shoppable Services'!$F$4=$D150,1,0)*IF('Shoppable Services'!$E$4=$C150,1,0)*IF('Shoppable Services'!$D$4=$B150,1,0)*IF('Shoppable Services'!$C$4=$A150,1,0)*IF('Shoppable Services'!$B$4=S$82,S69,0)</f>
        <v>0</v>
      </c>
      <c r="T150" s="3">
        <f>IF('Shoppable Services'!$F$4=$D150,1,0)*IF('Shoppable Services'!$E$4=$C150,1,0)*IF('Shoppable Services'!$D$4=$B150,1,0)*IF('Shoppable Services'!$C$4=$A150,1,0)*IF('Shoppable Services'!$B$4=T$82,T69,0)</f>
        <v>0</v>
      </c>
      <c r="U150" s="3">
        <f>IF('Shoppable Services'!$F$4=$D150,1,0)*IF('Shoppable Services'!$E$4=$C150,1,0)*IF('Shoppable Services'!$D$4=$B150,1,0)*IF('Shoppable Services'!$C$4=$A150,1,0)*IF('Shoppable Services'!$B$4=U$82,U69,0)</f>
        <v>0</v>
      </c>
      <c r="V150" s="3">
        <f>IF('Shoppable Services'!$F$4=$D150,1,0)*IF('Shoppable Services'!$E$4=$C150,1,0)*IF('Shoppable Services'!$D$4=$B150,1,0)*IF('Shoppable Services'!$C$4=$A150,1,0)*IF('Shoppable Services'!$B$4=V$82,V69,0)</f>
        <v>0</v>
      </c>
      <c r="W150" s="3">
        <f>IF('Shoppable Services'!$F$4=$D150,1,0)*IF('Shoppable Services'!$E$4=$C150,1,0)*IF('Shoppable Services'!$D$4=$B150,1,0)*IF('Shoppable Services'!$C$4=$A150,1,0)*IF('Shoppable Services'!$B$4=W$82,W69,0)</f>
        <v>0</v>
      </c>
      <c r="X150" s="3">
        <f>IF('Shoppable Services'!$F$4=$D150,1,0)*IF('Shoppable Services'!$E$4=$C150,1,0)*IF('Shoppable Services'!$D$4=$B150,1,0)*IF('Shoppable Services'!$C$4=$A150,1,0)*IF('Shoppable Services'!$B$4=X$82,X69,0)</f>
        <v>0</v>
      </c>
      <c r="Y150" s="3">
        <f>IF('Shoppable Services'!$F$4=$D150,1,0)*IF('Shoppable Services'!$E$4=$C150,1,0)*IF('Shoppable Services'!$D$4=$B150,1,0)*IF('Shoppable Services'!$C$4=$A150,1,0)*IF('Shoppable Services'!$B$4=Y$82,Y69,0)</f>
        <v>0</v>
      </c>
      <c r="Z150" s="3">
        <f>IF('Shoppable Services'!$F$4=$D150,1,0)*IF('Shoppable Services'!$E$4=$C150,1,0)*IF('Shoppable Services'!$D$4=$B150,1,0)*IF('Shoppable Services'!$C$4=$A150,1,0)*IF('Shoppable Services'!$B$4=Z$82,Z69,0)</f>
        <v>0</v>
      </c>
      <c r="AA150" s="3">
        <f>IF('Shoppable Services'!$F$4=$D150,1,0)*IF('Shoppable Services'!$E$4=$C150,1,0)*IF('Shoppable Services'!$D$4=$B150,1,0)*IF('Shoppable Services'!$C$4=$A150,1,0)*IF('Shoppable Services'!$B$4=AA$82,AA69,0)</f>
        <v>0</v>
      </c>
      <c r="AB150" s="3">
        <f>IF('Shoppable Services'!$F$4=$D150,1,0)*IF('Shoppable Services'!$E$4=$C150,1,0)*IF('Shoppable Services'!$D$4=$B150,1,0)*IF('Shoppable Services'!$C$4=$A150,1,0)*IF('Shoppable Services'!$B$4=AB$82,AB69,0)</f>
        <v>0</v>
      </c>
      <c r="AC150" s="3">
        <f>IF('Shoppable Services'!$F$4=$D150,1,0)*IF('Shoppable Services'!$E$4=$C150,1,0)*IF('Shoppable Services'!$D$4=$B150,1,0)*IF('Shoppable Services'!$C$4=$A150,1,0)*IF('Shoppable Services'!$B$4=AC$82,AC69,0)</f>
        <v>0</v>
      </c>
      <c r="AD150" s="3">
        <f>IF('Shoppable Services'!$F$4=$D150,1,0)*IF('Shoppable Services'!$E$4=$C150,1,0)*IF('Shoppable Services'!$D$4=$B150,1,0)*IF('Shoppable Services'!$C$4=$A150,1,0)*IF('Shoppable Services'!$B$4=AD$82,AD69,0)</f>
        <v>0</v>
      </c>
      <c r="AE150" s="3">
        <f>IF('Shoppable Services'!$F$4=$D150,1,0)*IF('Shoppable Services'!$E$4=$C150,1,0)*IF('Shoppable Services'!$D$4=$B150,1,0)*IF('Shoppable Services'!$C$4=$A150,1,0)*IF('Shoppable Services'!$B$4=AE$82,AE69,0)</f>
        <v>0</v>
      </c>
      <c r="AF150" s="3">
        <f>IF('Shoppable Services'!$F$4=$D150,1,0)*IF('Shoppable Services'!$E$4=$C150,1,0)*IF('Shoppable Services'!$D$4=$B150,1,0)*IF('Shoppable Services'!$C$4=$A150,1,0)*IF('Shoppable Services'!$B$4=AF$82,AF69,0)</f>
        <v>0</v>
      </c>
      <c r="AG150" s="3">
        <f>IF('Shoppable Services'!$F$4=$D150,1,0)*IF('Shoppable Services'!$E$4=$C150,1,0)*IF('Shoppable Services'!$D$4=$B150,1,0)*IF('Shoppable Services'!$C$4=$A150,1,0)*IF('Shoppable Services'!$B$4=AG$82,AG69,0)</f>
        <v>0</v>
      </c>
      <c r="AH150" s="3">
        <f>IF('Shoppable Services'!$F$4=$D150,1,0)*IF('Shoppable Services'!$E$4=$C150,1,0)*IF('Shoppable Services'!$D$4=$B150,1,0)*IF('Shoppable Services'!$C$4=$A150,1,0)*IF('Shoppable Services'!$B$4=AH$82,AH69,0)</f>
        <v>0</v>
      </c>
      <c r="AI150" s="3">
        <f>IF('Shoppable Services'!$F$4=$D150,1,0)*IF('Shoppable Services'!$E$4=$C150,1,0)*IF('Shoppable Services'!$D$4=$B150,1,0)*IF('Shoppable Services'!$C$4=$A150,1,0)*IF('Shoppable Services'!$B$4=AI$82,AI69,0)</f>
        <v>0</v>
      </c>
      <c r="AJ150" s="3">
        <f>IF('Shoppable Services'!$F$4=$D150,1,0)*IF('Shoppable Services'!$E$4=$C150,1,0)*IF('Shoppable Services'!$D$4=$B150,1,0)*IF('Shoppable Services'!$C$4=$A150,1,0)*IF('Shoppable Services'!$B$4=AJ$82,AJ69,0)</f>
        <v>0</v>
      </c>
      <c r="AK150" s="3">
        <f>IF('Shoppable Services'!$F$4=$D150,1,0)*IF('Shoppable Services'!$E$4=$C150,1,0)*IF('Shoppable Services'!$D$4=$B150,1,0)*IF('Shoppable Services'!$C$4=$A150,1,0)*IF('Shoppable Services'!$B$4=AK$82,AK69,0)</f>
        <v>0</v>
      </c>
      <c r="AL150" s="3">
        <f>IF('Shoppable Services'!$F$4=$D150,1,0)*IF('Shoppable Services'!$E$4=$C150,1,0)*IF('Shoppable Services'!$D$4=$B150,1,0)*IF('Shoppable Services'!$C$4=$A150,1,0)*IF('Shoppable Services'!$B$4=AL$82,AL69,0)</f>
        <v>0</v>
      </c>
      <c r="AM150" s="3">
        <f>IF('Shoppable Services'!$F$4=$D150,1,0)*IF('Shoppable Services'!$E$4=$C150,1,0)*IF('Shoppable Services'!$D$4=$B150,1,0)*IF('Shoppable Services'!$C$4=$A150,1,0)*IF('Shoppable Services'!$B$4=AM$82,AM69,0)</f>
        <v>0</v>
      </c>
      <c r="AN150" s="3">
        <f>IF('Shoppable Services'!$F$4=$D150,1,0)*IF('Shoppable Services'!$E$4=$C150,1,0)*IF('Shoppable Services'!$D$4=$B150,1,0)*IF('Shoppable Services'!$C$4=$A150,1,0)*IF('Shoppable Services'!$B$4=AN$82,AN69,0)</f>
        <v>0</v>
      </c>
      <c r="AO150" s="3">
        <f>IF('Shoppable Services'!$F$4=$D150,1,0)*IF('Shoppable Services'!$E$4=$C150,1,0)*IF('Shoppable Services'!$D$4=$B150,1,0)*IF('Shoppable Services'!$C$4=$A150,1,0)*IF('Shoppable Services'!$B$4=AO$82,AO69,0)</f>
        <v>0</v>
      </c>
      <c r="AP150" s="3">
        <f>IF('Shoppable Services'!$F$4=$D150,1,0)*IF('Shoppable Services'!$E$4=$C150,1,0)*IF('Shoppable Services'!$D$4=$B150,1,0)*IF('Shoppable Services'!$C$4=$A150,1,0)*IF('Shoppable Services'!$B$4=AP$82,AP69,0)</f>
        <v>0</v>
      </c>
      <c r="AQ150" s="3">
        <f>IF('Shoppable Services'!$F$4=$D150,1,0)*IF('Shoppable Services'!$E$4=$C150,1,0)*IF('Shoppable Services'!$D$4=$B150,1,0)*IF('Shoppable Services'!$C$4=$A150,1,0)*IF('Shoppable Services'!$B$4=AQ$82,AQ69,0)</f>
        <v>0</v>
      </c>
      <c r="AR150" s="3">
        <f>IF('Shoppable Services'!$F$4=$D150,1,0)*IF('Shoppable Services'!$E$4=$C150,1,0)*IF('Shoppable Services'!$D$4=$B150,1,0)*IF('Shoppable Services'!$C$4=$A150,1,0)*IF('Shoppable Services'!$B$4=AR$82,AR69,0)</f>
        <v>0</v>
      </c>
      <c r="AS150" s="3">
        <f>IF('Shoppable Services'!$F$4=$D150,1,0)*IF('Shoppable Services'!$E$4=$C150,1,0)*IF('Shoppable Services'!$D$4=$B150,1,0)*IF('Shoppable Services'!$C$4=$A150,1,0)*IF('Shoppable Services'!$B$4=AS$82,AS69,0)</f>
        <v>0</v>
      </c>
      <c r="AT150" s="3">
        <f>IF('Shoppable Services'!$F$4=$D150,1,0)*IF('Shoppable Services'!$E$4=$C150,1,0)*IF('Shoppable Services'!$D$4=$B150,1,0)*IF('Shoppable Services'!$C$4=$A150,1,0)*IF('Shoppable Services'!$B$4=AT$82,AT69,0)</f>
        <v>0</v>
      </c>
      <c r="AU150" s="3">
        <f>IF('Shoppable Services'!$F$4=$D150,1,0)*IF('Shoppable Services'!$E$4=$C150,1,0)*IF('Shoppable Services'!$D$4=$B150,1,0)*IF('Shoppable Services'!$C$4=$A150,1,0)*IF('Shoppable Services'!$B$4=AU$82,AU69,0)</f>
        <v>0</v>
      </c>
      <c r="AV150" s="3">
        <f>IF('Shoppable Services'!$F$4=$D150,1,0)*IF('Shoppable Services'!$E$4=$C150,1,0)*IF('Shoppable Services'!$D$4=$B150,1,0)*IF('Shoppable Services'!$C$4=$A150,1,0)*IF('Shoppable Services'!$B$4=AV$82,AV69,0)</f>
        <v>0</v>
      </c>
      <c r="AW150" s="3">
        <f>IF('Shoppable Services'!$F$4=$D150,1,0)*IF('Shoppable Services'!$E$4=$C150,1,0)*IF('Shoppable Services'!$D$4=$B150,1,0)*IF('Shoppable Services'!$C$4=$A150,1,0)*IF('Shoppable Services'!$B$4=AW$82,AW69,0)</f>
        <v>0</v>
      </c>
      <c r="AX150" s="3">
        <f>IF('Shoppable Services'!$F$4=$D150,1,0)*IF('Shoppable Services'!$E$4=$C150,1,0)*IF('Shoppable Services'!$D$4=$B150,1,0)*IF('Shoppable Services'!$C$4=$A150,1,0)*IF('Shoppable Services'!$B$4=AX$82,AX69,0)</f>
        <v>0</v>
      </c>
      <c r="AY150" s="3">
        <f>IF('Shoppable Services'!$F$4=$D150,1,0)*IF('Shoppable Services'!$E$4=$C150,1,0)*IF('Shoppable Services'!$D$4=$B150,1,0)*IF('Shoppable Services'!$C$4=$A150,1,0)*IF('Shoppable Services'!$B$4=AY$82,AY69,0)</f>
        <v>0</v>
      </c>
      <c r="AZ150" s="3">
        <f>IF('Shoppable Services'!$F$4=$D150,1,0)*IF('Shoppable Services'!$E$4=$C150,1,0)*IF('Shoppable Services'!$D$4=$B150,1,0)*IF('Shoppable Services'!$C$4=$A150,1,0)*IF('Shoppable Services'!$B$4=AZ$82,AZ69,0)</f>
        <v>0</v>
      </c>
      <c r="BA150" s="3">
        <f>IF('Shoppable Services'!$F$4=$D150,1,0)*IF('Shoppable Services'!$E$4=$C150,1,0)*IF('Shoppable Services'!$D$4=$B150,1,0)*IF('Shoppable Services'!$C$4=$A150,1,0)*IF('Shoppable Services'!$B$4=BA$82,BA69,0)</f>
        <v>0</v>
      </c>
      <c r="BB150" s="3">
        <f>IF('Shoppable Services'!$F$4=$D150,1,0)*IF('Shoppable Services'!$E$4=$C150,1,0)*IF('Shoppable Services'!$D$4=$B150,1,0)*IF('Shoppable Services'!$C$4=$A150,1,0)*IF('Shoppable Services'!$B$4=BB$82,BB69,0)</f>
        <v>0</v>
      </c>
      <c r="BC150" s="3">
        <f>IF('Shoppable Services'!$F$4=$D150,1,0)*IF('Shoppable Services'!$E$4=$C150,1,0)*IF('Shoppable Services'!$D$4=$B150,1,0)*IF('Shoppable Services'!$C$4=$A150,1,0)*IF('Shoppable Services'!$B$4=BC$82,BC69,0)</f>
        <v>0</v>
      </c>
      <c r="BD150" s="3">
        <f>IF('Shoppable Services'!$F$4=$D150,1,0)*IF('Shoppable Services'!$E$4=$C150,1,0)*IF('Shoppable Services'!$D$4=$B150,1,0)*IF('Shoppable Services'!$C$4=$A150,1,0)*IF('Shoppable Services'!$B$4=BD$82,BD69,0)</f>
        <v>0</v>
      </c>
      <c r="BE150" s="3">
        <f>IF('Shoppable Services'!$F$4=$D150,1,0)*IF('Shoppable Services'!$E$4=$C150,1,0)*IF('Shoppable Services'!$D$4=$B150,1,0)*IF('Shoppable Services'!$C$4=$A150,1,0)*IF('Shoppable Services'!$B$4=BE$82,BE69,0)</f>
        <v>0</v>
      </c>
      <c r="BF150" s="3">
        <f>IF('Shoppable Services'!$F$4=$D150,1,0)*IF('Shoppable Services'!$E$4=$C150,1,0)*IF('Shoppable Services'!$D$4=$B150,1,0)*IF('Shoppable Services'!$C$4=$A150,1,0)*IF('Shoppable Services'!$B$4=BF$82,BF69,0)</f>
        <v>0</v>
      </c>
      <c r="BG150" s="3">
        <f>IF('Shoppable Services'!$F$4=$D150,1,0)*IF('Shoppable Services'!$E$4=$C150,1,0)*IF('Shoppable Services'!$D$4=$B150,1,0)*IF('Shoppable Services'!$C$4=$A150,1,0)*IF('Shoppable Services'!$B$4=BG$82,BG69,0)</f>
        <v>0</v>
      </c>
    </row>
    <row r="151" spans="1:59">
      <c r="A151" t="s">
        <v>26</v>
      </c>
      <c r="B151" t="s">
        <v>29</v>
      </c>
      <c r="C151" t="s">
        <v>33</v>
      </c>
      <c r="D151" t="s">
        <v>11</v>
      </c>
      <c r="E151" s="3">
        <f>IF('Shoppable Services'!$F$4=$D151,1,0)*IF('Shoppable Services'!$E$4=$C151,1,0)*IF('Shoppable Services'!$D$4=$B151,1,0)*IF('Shoppable Services'!$C$4=$A151,1,0)*$E70</f>
        <v>0</v>
      </c>
      <c r="F151" s="3">
        <f>IF('Shoppable Services'!$F$4=$D151,1,0)*IF('Shoppable Services'!$E$4=$C151,1,0)*IF('Shoppable Services'!$D$4=$B151,1,0)*IF('Shoppable Services'!$C$4=$A151,1,0)*$F70</f>
        <v>0</v>
      </c>
      <c r="G151" s="3">
        <f>IF('Shoppable Services'!$F$4=$D151,1,0)*IF('Shoppable Services'!$E$4=$C151,1,0)*IF('Shoppable Services'!$D$4=$B151,1,0)*IF('Shoppable Services'!$C$4=$A151,1,0)*$G70</f>
        <v>0</v>
      </c>
      <c r="H151" s="3">
        <f>IF('Shoppable Services'!$F$4=$D151,1,0)*IF('Shoppable Services'!$E$4=$C151,1,0)*IF('Shoppable Services'!$D$4=$B151,1,0)*IF('Shoppable Services'!$C$4=$A151,1,0)*$H70</f>
        <v>0</v>
      </c>
      <c r="I151" s="3">
        <f>IF('Shoppable Services'!$F$4=$D151,1,0)*IF('Shoppable Services'!$E$4=$C151,1,0)*IF('Shoppable Services'!$D$4=$B151,1,0)*IF('Shoppable Services'!$C$4=$A151,1,0)*$I70</f>
        <v>0</v>
      </c>
      <c r="J151" s="3">
        <f>IF('Shoppable Services'!$F$4=$D151,1,0)*IF('Shoppable Services'!$E$4=$C151,1,0)*IF('Shoppable Services'!$D$4=$B151,1,0)*IF('Shoppable Services'!$C$4=$A151,1,0)*IF('Shoppable Services'!$B$4=J$82,J70,0)</f>
        <v>0</v>
      </c>
      <c r="K151" s="3">
        <f>IF('Shoppable Services'!$F$4=$D151,1,0)*IF('Shoppable Services'!$E$4=$C151,1,0)*IF('Shoppable Services'!$D$4=$B151,1,0)*IF('Shoppable Services'!$C$4=$A151,1,0)*IF('Shoppable Services'!$B$4=K$82,K70,0)</f>
        <v>0</v>
      </c>
      <c r="L151" s="3">
        <f>IF('Shoppable Services'!$F$4=$D151,1,0)*IF('Shoppable Services'!$E$4=$C151,1,0)*IF('Shoppable Services'!$D$4=$B151,1,0)*IF('Shoppable Services'!$C$4=$A151,1,0)*IF('Shoppable Services'!$B$4=L$82,L70,0)</f>
        <v>0</v>
      </c>
      <c r="M151" s="3">
        <f>IF('Shoppable Services'!$F$4=$D151,1,0)*IF('Shoppable Services'!$E$4=$C151,1,0)*IF('Shoppable Services'!$D$4=$B151,1,0)*IF('Shoppable Services'!$C$4=$A151,1,0)*IF('Shoppable Services'!$B$4=M$82,M70,0)</f>
        <v>0</v>
      </c>
      <c r="N151" s="3">
        <f>IF('Shoppable Services'!$F$4=$D151,1,0)*IF('Shoppable Services'!$E$4=$C151,1,0)*IF('Shoppable Services'!$D$4=$B151,1,0)*IF('Shoppable Services'!$C$4=$A151,1,0)*IF('Shoppable Services'!$B$4=N$82,N70,0)</f>
        <v>0</v>
      </c>
      <c r="O151" s="3">
        <f>IF('Shoppable Services'!$F$4=$D151,1,0)*IF('Shoppable Services'!$E$4=$C151,1,0)*IF('Shoppable Services'!$D$4=$B151,1,0)*IF('Shoppable Services'!$C$4=$A151,1,0)*IF('Shoppable Services'!$B$4=O$82,O70,0)</f>
        <v>0</v>
      </c>
      <c r="P151" s="3">
        <f>IF('Shoppable Services'!$F$4=$D151,1,0)*IF('Shoppable Services'!$E$4=$C151,1,0)*IF('Shoppable Services'!$D$4=$B151,1,0)*IF('Shoppable Services'!$C$4=$A151,1,0)*IF('Shoppable Services'!$B$4=P$82,P70,0)</f>
        <v>0</v>
      </c>
      <c r="Q151" s="3">
        <f>IF('Shoppable Services'!$F$4=$D151,1,0)*IF('Shoppable Services'!$E$4=$C151,1,0)*IF('Shoppable Services'!$D$4=$B151,1,0)*IF('Shoppable Services'!$C$4=$A151,1,0)*IF('Shoppable Services'!$B$4=Q$82,Q70,0)</f>
        <v>0</v>
      </c>
      <c r="R151" s="3">
        <f>IF('Shoppable Services'!$F$4=$D151,1,0)*IF('Shoppable Services'!$E$4=$C151,1,0)*IF('Shoppable Services'!$D$4=$B151,1,0)*IF('Shoppable Services'!$C$4=$A151,1,0)*IF('Shoppable Services'!$B$4=R$82,R70,0)</f>
        <v>0</v>
      </c>
      <c r="S151" s="3">
        <f>IF('Shoppable Services'!$F$4=$D151,1,0)*IF('Shoppable Services'!$E$4=$C151,1,0)*IF('Shoppable Services'!$D$4=$B151,1,0)*IF('Shoppable Services'!$C$4=$A151,1,0)*IF('Shoppable Services'!$B$4=S$82,S70,0)</f>
        <v>0</v>
      </c>
      <c r="T151" s="3">
        <f>IF('Shoppable Services'!$F$4=$D151,1,0)*IF('Shoppable Services'!$E$4=$C151,1,0)*IF('Shoppable Services'!$D$4=$B151,1,0)*IF('Shoppable Services'!$C$4=$A151,1,0)*IF('Shoppable Services'!$B$4=T$82,T70,0)</f>
        <v>0</v>
      </c>
      <c r="U151" s="3">
        <f>IF('Shoppable Services'!$F$4=$D151,1,0)*IF('Shoppable Services'!$E$4=$C151,1,0)*IF('Shoppable Services'!$D$4=$B151,1,0)*IF('Shoppable Services'!$C$4=$A151,1,0)*IF('Shoppable Services'!$B$4=U$82,U70,0)</f>
        <v>0</v>
      </c>
      <c r="V151" s="3">
        <f>IF('Shoppable Services'!$F$4=$D151,1,0)*IF('Shoppable Services'!$E$4=$C151,1,0)*IF('Shoppable Services'!$D$4=$B151,1,0)*IF('Shoppable Services'!$C$4=$A151,1,0)*IF('Shoppable Services'!$B$4=V$82,V70,0)</f>
        <v>0</v>
      </c>
      <c r="W151" s="3">
        <f>IF('Shoppable Services'!$F$4=$D151,1,0)*IF('Shoppable Services'!$E$4=$C151,1,0)*IF('Shoppable Services'!$D$4=$B151,1,0)*IF('Shoppable Services'!$C$4=$A151,1,0)*IF('Shoppable Services'!$B$4=W$82,W70,0)</f>
        <v>0</v>
      </c>
      <c r="X151" s="3">
        <f>IF('Shoppable Services'!$F$4=$D151,1,0)*IF('Shoppable Services'!$E$4=$C151,1,0)*IF('Shoppable Services'!$D$4=$B151,1,0)*IF('Shoppable Services'!$C$4=$A151,1,0)*IF('Shoppable Services'!$B$4=X$82,X70,0)</f>
        <v>0</v>
      </c>
      <c r="Y151" s="3">
        <f>IF('Shoppable Services'!$F$4=$D151,1,0)*IF('Shoppable Services'!$E$4=$C151,1,0)*IF('Shoppable Services'!$D$4=$B151,1,0)*IF('Shoppable Services'!$C$4=$A151,1,0)*IF('Shoppable Services'!$B$4=Y$82,Y70,0)</f>
        <v>0</v>
      </c>
      <c r="Z151" s="3">
        <f>IF('Shoppable Services'!$F$4=$D151,1,0)*IF('Shoppable Services'!$E$4=$C151,1,0)*IF('Shoppable Services'!$D$4=$B151,1,0)*IF('Shoppable Services'!$C$4=$A151,1,0)*IF('Shoppable Services'!$B$4=Z$82,Z70,0)</f>
        <v>0</v>
      </c>
      <c r="AA151" s="3">
        <f>IF('Shoppable Services'!$F$4=$D151,1,0)*IF('Shoppable Services'!$E$4=$C151,1,0)*IF('Shoppable Services'!$D$4=$B151,1,0)*IF('Shoppable Services'!$C$4=$A151,1,0)*IF('Shoppable Services'!$B$4=AA$82,AA70,0)</f>
        <v>0</v>
      </c>
      <c r="AB151" s="3">
        <f>IF('Shoppable Services'!$F$4=$D151,1,0)*IF('Shoppable Services'!$E$4=$C151,1,0)*IF('Shoppable Services'!$D$4=$B151,1,0)*IF('Shoppable Services'!$C$4=$A151,1,0)*IF('Shoppable Services'!$B$4=AB$82,AB70,0)</f>
        <v>0</v>
      </c>
      <c r="AC151" s="3">
        <f>IF('Shoppable Services'!$F$4=$D151,1,0)*IF('Shoppable Services'!$E$4=$C151,1,0)*IF('Shoppable Services'!$D$4=$B151,1,0)*IF('Shoppable Services'!$C$4=$A151,1,0)*IF('Shoppable Services'!$B$4=AC$82,AC70,0)</f>
        <v>0</v>
      </c>
      <c r="AD151" s="3">
        <f>IF('Shoppable Services'!$F$4=$D151,1,0)*IF('Shoppable Services'!$E$4=$C151,1,0)*IF('Shoppable Services'!$D$4=$B151,1,0)*IF('Shoppable Services'!$C$4=$A151,1,0)*IF('Shoppable Services'!$B$4=AD$82,AD70,0)</f>
        <v>0</v>
      </c>
      <c r="AE151" s="3">
        <f>IF('Shoppable Services'!$F$4=$D151,1,0)*IF('Shoppable Services'!$E$4=$C151,1,0)*IF('Shoppable Services'!$D$4=$B151,1,0)*IF('Shoppable Services'!$C$4=$A151,1,0)*IF('Shoppable Services'!$B$4=AE$82,AE70,0)</f>
        <v>0</v>
      </c>
      <c r="AF151" s="3">
        <f>IF('Shoppable Services'!$F$4=$D151,1,0)*IF('Shoppable Services'!$E$4=$C151,1,0)*IF('Shoppable Services'!$D$4=$B151,1,0)*IF('Shoppable Services'!$C$4=$A151,1,0)*IF('Shoppable Services'!$B$4=AF$82,AF70,0)</f>
        <v>0</v>
      </c>
      <c r="AG151" s="3">
        <f>IF('Shoppable Services'!$F$4=$D151,1,0)*IF('Shoppable Services'!$E$4=$C151,1,0)*IF('Shoppable Services'!$D$4=$B151,1,0)*IF('Shoppable Services'!$C$4=$A151,1,0)*IF('Shoppable Services'!$B$4=AG$82,AG70,0)</f>
        <v>0</v>
      </c>
      <c r="AH151" s="3">
        <f>IF('Shoppable Services'!$F$4=$D151,1,0)*IF('Shoppable Services'!$E$4=$C151,1,0)*IF('Shoppable Services'!$D$4=$B151,1,0)*IF('Shoppable Services'!$C$4=$A151,1,0)*IF('Shoppable Services'!$B$4=AH$82,AH70,0)</f>
        <v>0</v>
      </c>
      <c r="AI151" s="3">
        <f>IF('Shoppable Services'!$F$4=$D151,1,0)*IF('Shoppable Services'!$E$4=$C151,1,0)*IF('Shoppable Services'!$D$4=$B151,1,0)*IF('Shoppable Services'!$C$4=$A151,1,0)*IF('Shoppable Services'!$B$4=AI$82,AI70,0)</f>
        <v>0</v>
      </c>
      <c r="AJ151" s="3">
        <f>IF('Shoppable Services'!$F$4=$D151,1,0)*IF('Shoppable Services'!$E$4=$C151,1,0)*IF('Shoppable Services'!$D$4=$B151,1,0)*IF('Shoppable Services'!$C$4=$A151,1,0)*IF('Shoppable Services'!$B$4=AJ$82,AJ70,0)</f>
        <v>0</v>
      </c>
      <c r="AK151" s="3">
        <f>IF('Shoppable Services'!$F$4=$D151,1,0)*IF('Shoppable Services'!$E$4=$C151,1,0)*IF('Shoppable Services'!$D$4=$B151,1,0)*IF('Shoppable Services'!$C$4=$A151,1,0)*IF('Shoppable Services'!$B$4=AK$82,AK70,0)</f>
        <v>0</v>
      </c>
      <c r="AL151" s="3">
        <f>IF('Shoppable Services'!$F$4=$D151,1,0)*IF('Shoppable Services'!$E$4=$C151,1,0)*IF('Shoppable Services'!$D$4=$B151,1,0)*IF('Shoppable Services'!$C$4=$A151,1,0)*IF('Shoppable Services'!$B$4=AL$82,AL70,0)</f>
        <v>0</v>
      </c>
      <c r="AM151" s="3">
        <f>IF('Shoppable Services'!$F$4=$D151,1,0)*IF('Shoppable Services'!$E$4=$C151,1,0)*IF('Shoppable Services'!$D$4=$B151,1,0)*IF('Shoppable Services'!$C$4=$A151,1,0)*IF('Shoppable Services'!$B$4=AM$82,AM70,0)</f>
        <v>0</v>
      </c>
      <c r="AN151" s="3">
        <f>IF('Shoppable Services'!$F$4=$D151,1,0)*IF('Shoppable Services'!$E$4=$C151,1,0)*IF('Shoppable Services'!$D$4=$B151,1,0)*IF('Shoppable Services'!$C$4=$A151,1,0)*IF('Shoppable Services'!$B$4=AN$82,AN70,0)</f>
        <v>0</v>
      </c>
      <c r="AO151" s="3">
        <f>IF('Shoppable Services'!$F$4=$D151,1,0)*IF('Shoppable Services'!$E$4=$C151,1,0)*IF('Shoppable Services'!$D$4=$B151,1,0)*IF('Shoppable Services'!$C$4=$A151,1,0)*IF('Shoppable Services'!$B$4=AO$82,AO70,0)</f>
        <v>0</v>
      </c>
      <c r="AP151" s="3">
        <f>IF('Shoppable Services'!$F$4=$D151,1,0)*IF('Shoppable Services'!$E$4=$C151,1,0)*IF('Shoppable Services'!$D$4=$B151,1,0)*IF('Shoppable Services'!$C$4=$A151,1,0)*IF('Shoppable Services'!$B$4=AP$82,AP70,0)</f>
        <v>0</v>
      </c>
      <c r="AQ151" s="3">
        <f>IF('Shoppable Services'!$F$4=$D151,1,0)*IF('Shoppable Services'!$E$4=$C151,1,0)*IF('Shoppable Services'!$D$4=$B151,1,0)*IF('Shoppable Services'!$C$4=$A151,1,0)*IF('Shoppable Services'!$B$4=AQ$82,AQ70,0)</f>
        <v>0</v>
      </c>
      <c r="AR151" s="3">
        <f>IF('Shoppable Services'!$F$4=$D151,1,0)*IF('Shoppable Services'!$E$4=$C151,1,0)*IF('Shoppable Services'!$D$4=$B151,1,0)*IF('Shoppable Services'!$C$4=$A151,1,0)*IF('Shoppable Services'!$B$4=AR$82,AR70,0)</f>
        <v>0</v>
      </c>
      <c r="AS151" s="3">
        <f>IF('Shoppable Services'!$F$4=$D151,1,0)*IF('Shoppable Services'!$E$4=$C151,1,0)*IF('Shoppable Services'!$D$4=$B151,1,0)*IF('Shoppable Services'!$C$4=$A151,1,0)*IF('Shoppable Services'!$B$4=AS$82,AS70,0)</f>
        <v>0</v>
      </c>
      <c r="AT151" s="3">
        <f>IF('Shoppable Services'!$F$4=$D151,1,0)*IF('Shoppable Services'!$E$4=$C151,1,0)*IF('Shoppable Services'!$D$4=$B151,1,0)*IF('Shoppable Services'!$C$4=$A151,1,0)*IF('Shoppable Services'!$B$4=AT$82,AT70,0)</f>
        <v>0</v>
      </c>
      <c r="AU151" s="3">
        <f>IF('Shoppable Services'!$F$4=$D151,1,0)*IF('Shoppable Services'!$E$4=$C151,1,0)*IF('Shoppable Services'!$D$4=$B151,1,0)*IF('Shoppable Services'!$C$4=$A151,1,0)*IF('Shoppable Services'!$B$4=AU$82,AU70,0)</f>
        <v>0</v>
      </c>
      <c r="AV151" s="3">
        <f>IF('Shoppable Services'!$F$4=$D151,1,0)*IF('Shoppable Services'!$E$4=$C151,1,0)*IF('Shoppable Services'!$D$4=$B151,1,0)*IF('Shoppable Services'!$C$4=$A151,1,0)*IF('Shoppable Services'!$B$4=AV$82,AV70,0)</f>
        <v>0</v>
      </c>
      <c r="AW151" s="3">
        <f>IF('Shoppable Services'!$F$4=$D151,1,0)*IF('Shoppable Services'!$E$4=$C151,1,0)*IF('Shoppable Services'!$D$4=$B151,1,0)*IF('Shoppable Services'!$C$4=$A151,1,0)*IF('Shoppable Services'!$B$4=AW$82,AW70,0)</f>
        <v>0</v>
      </c>
      <c r="AX151" s="3">
        <f>IF('Shoppable Services'!$F$4=$D151,1,0)*IF('Shoppable Services'!$E$4=$C151,1,0)*IF('Shoppable Services'!$D$4=$B151,1,0)*IF('Shoppable Services'!$C$4=$A151,1,0)*IF('Shoppable Services'!$B$4=AX$82,AX70,0)</f>
        <v>0</v>
      </c>
      <c r="AY151" s="3">
        <f>IF('Shoppable Services'!$F$4=$D151,1,0)*IF('Shoppable Services'!$E$4=$C151,1,0)*IF('Shoppable Services'!$D$4=$B151,1,0)*IF('Shoppable Services'!$C$4=$A151,1,0)*IF('Shoppable Services'!$B$4=AY$82,AY70,0)</f>
        <v>0</v>
      </c>
      <c r="AZ151" s="3">
        <f>IF('Shoppable Services'!$F$4=$D151,1,0)*IF('Shoppable Services'!$E$4=$C151,1,0)*IF('Shoppable Services'!$D$4=$B151,1,0)*IF('Shoppable Services'!$C$4=$A151,1,0)*IF('Shoppable Services'!$B$4=AZ$82,AZ70,0)</f>
        <v>0</v>
      </c>
      <c r="BA151" s="3">
        <f>IF('Shoppable Services'!$F$4=$D151,1,0)*IF('Shoppable Services'!$E$4=$C151,1,0)*IF('Shoppable Services'!$D$4=$B151,1,0)*IF('Shoppable Services'!$C$4=$A151,1,0)*IF('Shoppable Services'!$B$4=BA$82,BA70,0)</f>
        <v>0</v>
      </c>
      <c r="BB151" s="3">
        <f>IF('Shoppable Services'!$F$4=$D151,1,0)*IF('Shoppable Services'!$E$4=$C151,1,0)*IF('Shoppable Services'!$D$4=$B151,1,0)*IF('Shoppable Services'!$C$4=$A151,1,0)*IF('Shoppable Services'!$B$4=BB$82,BB70,0)</f>
        <v>0</v>
      </c>
      <c r="BC151" s="3">
        <f>IF('Shoppable Services'!$F$4=$D151,1,0)*IF('Shoppable Services'!$E$4=$C151,1,0)*IF('Shoppable Services'!$D$4=$B151,1,0)*IF('Shoppable Services'!$C$4=$A151,1,0)*IF('Shoppable Services'!$B$4=BC$82,BC70,0)</f>
        <v>0</v>
      </c>
      <c r="BD151" s="3">
        <f>IF('Shoppable Services'!$F$4=$D151,1,0)*IF('Shoppable Services'!$E$4=$C151,1,0)*IF('Shoppable Services'!$D$4=$B151,1,0)*IF('Shoppable Services'!$C$4=$A151,1,0)*IF('Shoppable Services'!$B$4=BD$82,BD70,0)</f>
        <v>0</v>
      </c>
      <c r="BE151" s="3">
        <f>IF('Shoppable Services'!$F$4=$D151,1,0)*IF('Shoppable Services'!$E$4=$C151,1,0)*IF('Shoppable Services'!$D$4=$B151,1,0)*IF('Shoppable Services'!$C$4=$A151,1,0)*IF('Shoppable Services'!$B$4=BE$82,BE70,0)</f>
        <v>0</v>
      </c>
      <c r="BF151" s="3">
        <f>IF('Shoppable Services'!$F$4=$D151,1,0)*IF('Shoppable Services'!$E$4=$C151,1,0)*IF('Shoppable Services'!$D$4=$B151,1,0)*IF('Shoppable Services'!$C$4=$A151,1,0)*IF('Shoppable Services'!$B$4=BF$82,BF70,0)</f>
        <v>0</v>
      </c>
      <c r="BG151" s="3">
        <f>IF('Shoppable Services'!$F$4=$D151,1,0)*IF('Shoppable Services'!$E$4=$C151,1,0)*IF('Shoppable Services'!$D$4=$B151,1,0)*IF('Shoppable Services'!$C$4=$A151,1,0)*IF('Shoppable Services'!$B$4=BG$82,BG70,0)</f>
        <v>0</v>
      </c>
    </row>
    <row r="152" spans="1:59">
      <c r="A152" t="s">
        <v>26</v>
      </c>
      <c r="B152" t="s">
        <v>29</v>
      </c>
      <c r="C152" t="s">
        <v>34</v>
      </c>
      <c r="D152" t="s">
        <v>9</v>
      </c>
      <c r="E152" s="3">
        <f>IF('Shoppable Services'!$F$4=$D152,1,0)*IF('Shoppable Services'!$E$4=$C152,1,0)*IF('Shoppable Services'!$D$4=$B152,1,0)*IF('Shoppable Services'!$C$4=$A152,1,0)*$E71</f>
        <v>0</v>
      </c>
      <c r="F152" s="3">
        <f>IF('Shoppable Services'!$F$4=$D152,1,0)*IF('Shoppable Services'!$E$4=$C152,1,0)*IF('Shoppable Services'!$D$4=$B152,1,0)*IF('Shoppable Services'!$C$4=$A152,1,0)*$F71</f>
        <v>0</v>
      </c>
      <c r="G152" s="3">
        <f>IF('Shoppable Services'!$F$4=$D152,1,0)*IF('Shoppable Services'!$E$4=$C152,1,0)*IF('Shoppable Services'!$D$4=$B152,1,0)*IF('Shoppable Services'!$C$4=$A152,1,0)*$G71</f>
        <v>0</v>
      </c>
      <c r="H152" s="3">
        <f>IF('Shoppable Services'!$F$4=$D152,1,0)*IF('Shoppable Services'!$E$4=$C152,1,0)*IF('Shoppable Services'!$D$4=$B152,1,0)*IF('Shoppable Services'!$C$4=$A152,1,0)*$H71</f>
        <v>0</v>
      </c>
      <c r="I152" s="3">
        <f>IF('Shoppable Services'!$F$4=$D152,1,0)*IF('Shoppable Services'!$E$4=$C152,1,0)*IF('Shoppable Services'!$D$4=$B152,1,0)*IF('Shoppable Services'!$C$4=$A152,1,0)*$I71</f>
        <v>0</v>
      </c>
      <c r="J152" s="3">
        <f>IF('Shoppable Services'!$F$4=$D152,1,0)*IF('Shoppable Services'!$E$4=$C152,1,0)*IF('Shoppable Services'!$D$4=$B152,1,0)*IF('Shoppable Services'!$C$4=$A152,1,0)*IF('Shoppable Services'!$B$4=J$82,J71,0)</f>
        <v>0</v>
      </c>
      <c r="K152" s="3">
        <f>IF('Shoppable Services'!$F$4=$D152,1,0)*IF('Shoppable Services'!$E$4=$C152,1,0)*IF('Shoppable Services'!$D$4=$B152,1,0)*IF('Shoppable Services'!$C$4=$A152,1,0)*IF('Shoppable Services'!$B$4=K$82,K71,0)</f>
        <v>0</v>
      </c>
      <c r="L152" s="3">
        <f>IF('Shoppable Services'!$F$4=$D152,1,0)*IF('Shoppable Services'!$E$4=$C152,1,0)*IF('Shoppable Services'!$D$4=$B152,1,0)*IF('Shoppable Services'!$C$4=$A152,1,0)*IF('Shoppable Services'!$B$4=L$82,L71,0)</f>
        <v>0</v>
      </c>
      <c r="M152" s="3">
        <f>IF('Shoppable Services'!$F$4=$D152,1,0)*IF('Shoppable Services'!$E$4=$C152,1,0)*IF('Shoppable Services'!$D$4=$B152,1,0)*IF('Shoppable Services'!$C$4=$A152,1,0)*IF('Shoppable Services'!$B$4=M$82,M71,0)</f>
        <v>0</v>
      </c>
      <c r="N152" s="3">
        <f>IF('Shoppable Services'!$F$4=$D152,1,0)*IF('Shoppable Services'!$E$4=$C152,1,0)*IF('Shoppable Services'!$D$4=$B152,1,0)*IF('Shoppable Services'!$C$4=$A152,1,0)*IF('Shoppable Services'!$B$4=N$82,N71,0)</f>
        <v>0</v>
      </c>
      <c r="O152" s="3">
        <f>IF('Shoppable Services'!$F$4=$D152,1,0)*IF('Shoppable Services'!$E$4=$C152,1,0)*IF('Shoppable Services'!$D$4=$B152,1,0)*IF('Shoppable Services'!$C$4=$A152,1,0)*IF('Shoppable Services'!$B$4=O$82,O71,0)</f>
        <v>0</v>
      </c>
      <c r="P152" s="3">
        <f>IF('Shoppable Services'!$F$4=$D152,1,0)*IF('Shoppable Services'!$E$4=$C152,1,0)*IF('Shoppable Services'!$D$4=$B152,1,0)*IF('Shoppable Services'!$C$4=$A152,1,0)*IF('Shoppable Services'!$B$4=P$82,P71,0)</f>
        <v>0</v>
      </c>
      <c r="Q152" s="3">
        <f>IF('Shoppable Services'!$F$4=$D152,1,0)*IF('Shoppable Services'!$E$4=$C152,1,0)*IF('Shoppable Services'!$D$4=$B152,1,0)*IF('Shoppable Services'!$C$4=$A152,1,0)*IF('Shoppable Services'!$B$4=Q$82,Q71,0)</f>
        <v>0</v>
      </c>
      <c r="R152" s="3">
        <f>IF('Shoppable Services'!$F$4=$D152,1,0)*IF('Shoppable Services'!$E$4=$C152,1,0)*IF('Shoppable Services'!$D$4=$B152,1,0)*IF('Shoppable Services'!$C$4=$A152,1,0)*IF('Shoppable Services'!$B$4=R$82,R71,0)</f>
        <v>0</v>
      </c>
      <c r="S152" s="3">
        <f>IF('Shoppable Services'!$F$4=$D152,1,0)*IF('Shoppable Services'!$E$4=$C152,1,0)*IF('Shoppable Services'!$D$4=$B152,1,0)*IF('Shoppable Services'!$C$4=$A152,1,0)*IF('Shoppable Services'!$B$4=S$82,S71,0)</f>
        <v>0</v>
      </c>
      <c r="T152" s="3">
        <f>IF('Shoppable Services'!$F$4=$D152,1,0)*IF('Shoppable Services'!$E$4=$C152,1,0)*IF('Shoppable Services'!$D$4=$B152,1,0)*IF('Shoppable Services'!$C$4=$A152,1,0)*IF('Shoppable Services'!$B$4=T$82,T71,0)</f>
        <v>0</v>
      </c>
      <c r="U152" s="3">
        <f>IF('Shoppable Services'!$F$4=$D152,1,0)*IF('Shoppable Services'!$E$4=$C152,1,0)*IF('Shoppable Services'!$D$4=$B152,1,0)*IF('Shoppable Services'!$C$4=$A152,1,0)*IF('Shoppable Services'!$B$4=U$82,U71,0)</f>
        <v>0</v>
      </c>
      <c r="V152" s="3">
        <f>IF('Shoppable Services'!$F$4=$D152,1,0)*IF('Shoppable Services'!$E$4=$C152,1,0)*IF('Shoppable Services'!$D$4=$B152,1,0)*IF('Shoppable Services'!$C$4=$A152,1,0)*IF('Shoppable Services'!$B$4=V$82,V71,0)</f>
        <v>0</v>
      </c>
      <c r="W152" s="3">
        <f>IF('Shoppable Services'!$F$4=$D152,1,0)*IF('Shoppable Services'!$E$4=$C152,1,0)*IF('Shoppable Services'!$D$4=$B152,1,0)*IF('Shoppable Services'!$C$4=$A152,1,0)*IF('Shoppable Services'!$B$4=W$82,W71,0)</f>
        <v>0</v>
      </c>
      <c r="X152" s="3">
        <f>IF('Shoppable Services'!$F$4=$D152,1,0)*IF('Shoppable Services'!$E$4=$C152,1,0)*IF('Shoppable Services'!$D$4=$B152,1,0)*IF('Shoppable Services'!$C$4=$A152,1,0)*IF('Shoppable Services'!$B$4=X$82,X71,0)</f>
        <v>0</v>
      </c>
      <c r="Y152" s="3">
        <f>IF('Shoppable Services'!$F$4=$D152,1,0)*IF('Shoppable Services'!$E$4=$C152,1,0)*IF('Shoppable Services'!$D$4=$B152,1,0)*IF('Shoppable Services'!$C$4=$A152,1,0)*IF('Shoppable Services'!$B$4=Y$82,Y71,0)</f>
        <v>0</v>
      </c>
      <c r="Z152" s="3">
        <f>IF('Shoppable Services'!$F$4=$D152,1,0)*IF('Shoppable Services'!$E$4=$C152,1,0)*IF('Shoppable Services'!$D$4=$B152,1,0)*IF('Shoppable Services'!$C$4=$A152,1,0)*IF('Shoppable Services'!$B$4=Z$82,Z71,0)</f>
        <v>0</v>
      </c>
      <c r="AA152" s="3">
        <f>IF('Shoppable Services'!$F$4=$D152,1,0)*IF('Shoppable Services'!$E$4=$C152,1,0)*IF('Shoppable Services'!$D$4=$B152,1,0)*IF('Shoppable Services'!$C$4=$A152,1,0)*IF('Shoppable Services'!$B$4=AA$82,AA71,0)</f>
        <v>0</v>
      </c>
      <c r="AB152" s="3">
        <f>IF('Shoppable Services'!$F$4=$D152,1,0)*IF('Shoppable Services'!$E$4=$C152,1,0)*IF('Shoppable Services'!$D$4=$B152,1,0)*IF('Shoppable Services'!$C$4=$A152,1,0)*IF('Shoppable Services'!$B$4=AB$82,AB71,0)</f>
        <v>0</v>
      </c>
      <c r="AC152" s="3">
        <f>IF('Shoppable Services'!$F$4=$D152,1,0)*IF('Shoppable Services'!$E$4=$C152,1,0)*IF('Shoppable Services'!$D$4=$B152,1,0)*IF('Shoppable Services'!$C$4=$A152,1,0)*IF('Shoppable Services'!$B$4=AC$82,AC71,0)</f>
        <v>0</v>
      </c>
      <c r="AD152" s="3">
        <f>IF('Shoppable Services'!$F$4=$D152,1,0)*IF('Shoppable Services'!$E$4=$C152,1,0)*IF('Shoppable Services'!$D$4=$B152,1,0)*IF('Shoppable Services'!$C$4=$A152,1,0)*IF('Shoppable Services'!$B$4=AD$82,AD71,0)</f>
        <v>0</v>
      </c>
      <c r="AE152" s="3">
        <f>IF('Shoppable Services'!$F$4=$D152,1,0)*IF('Shoppable Services'!$E$4=$C152,1,0)*IF('Shoppable Services'!$D$4=$B152,1,0)*IF('Shoppable Services'!$C$4=$A152,1,0)*IF('Shoppable Services'!$B$4=AE$82,AE71,0)</f>
        <v>0</v>
      </c>
      <c r="AF152" s="3">
        <f>IF('Shoppable Services'!$F$4=$D152,1,0)*IF('Shoppable Services'!$E$4=$C152,1,0)*IF('Shoppable Services'!$D$4=$B152,1,0)*IF('Shoppable Services'!$C$4=$A152,1,0)*IF('Shoppable Services'!$B$4=AF$82,AF71,0)</f>
        <v>0</v>
      </c>
      <c r="AG152" s="3">
        <f>IF('Shoppable Services'!$F$4=$D152,1,0)*IF('Shoppable Services'!$E$4=$C152,1,0)*IF('Shoppable Services'!$D$4=$B152,1,0)*IF('Shoppable Services'!$C$4=$A152,1,0)*IF('Shoppable Services'!$B$4=AG$82,AG71,0)</f>
        <v>0</v>
      </c>
      <c r="AH152" s="3">
        <f>IF('Shoppable Services'!$F$4=$D152,1,0)*IF('Shoppable Services'!$E$4=$C152,1,0)*IF('Shoppable Services'!$D$4=$B152,1,0)*IF('Shoppable Services'!$C$4=$A152,1,0)*IF('Shoppable Services'!$B$4=AH$82,AH71,0)</f>
        <v>0</v>
      </c>
      <c r="AI152" s="3">
        <f>IF('Shoppable Services'!$F$4=$D152,1,0)*IF('Shoppable Services'!$E$4=$C152,1,0)*IF('Shoppable Services'!$D$4=$B152,1,0)*IF('Shoppable Services'!$C$4=$A152,1,0)*IF('Shoppable Services'!$B$4=AI$82,AI71,0)</f>
        <v>0</v>
      </c>
      <c r="AJ152" s="3">
        <f>IF('Shoppable Services'!$F$4=$D152,1,0)*IF('Shoppable Services'!$E$4=$C152,1,0)*IF('Shoppable Services'!$D$4=$B152,1,0)*IF('Shoppable Services'!$C$4=$A152,1,0)*IF('Shoppable Services'!$B$4=AJ$82,AJ71,0)</f>
        <v>0</v>
      </c>
      <c r="AK152" s="3">
        <f>IF('Shoppable Services'!$F$4=$D152,1,0)*IF('Shoppable Services'!$E$4=$C152,1,0)*IF('Shoppable Services'!$D$4=$B152,1,0)*IF('Shoppable Services'!$C$4=$A152,1,0)*IF('Shoppable Services'!$B$4=AK$82,AK71,0)</f>
        <v>0</v>
      </c>
      <c r="AL152" s="3">
        <f>IF('Shoppable Services'!$F$4=$D152,1,0)*IF('Shoppable Services'!$E$4=$C152,1,0)*IF('Shoppable Services'!$D$4=$B152,1,0)*IF('Shoppable Services'!$C$4=$A152,1,0)*IF('Shoppable Services'!$B$4=AL$82,AL71,0)</f>
        <v>0</v>
      </c>
      <c r="AM152" s="3">
        <f>IF('Shoppable Services'!$F$4=$D152,1,0)*IF('Shoppable Services'!$E$4=$C152,1,0)*IF('Shoppable Services'!$D$4=$B152,1,0)*IF('Shoppable Services'!$C$4=$A152,1,0)*IF('Shoppable Services'!$B$4=AM$82,AM71,0)</f>
        <v>0</v>
      </c>
      <c r="AN152" s="3">
        <f>IF('Shoppable Services'!$F$4=$D152,1,0)*IF('Shoppable Services'!$E$4=$C152,1,0)*IF('Shoppable Services'!$D$4=$B152,1,0)*IF('Shoppable Services'!$C$4=$A152,1,0)*IF('Shoppable Services'!$B$4=AN$82,AN71,0)</f>
        <v>0</v>
      </c>
      <c r="AO152" s="3">
        <f>IF('Shoppable Services'!$F$4=$D152,1,0)*IF('Shoppable Services'!$E$4=$C152,1,0)*IF('Shoppable Services'!$D$4=$B152,1,0)*IF('Shoppable Services'!$C$4=$A152,1,0)*IF('Shoppable Services'!$B$4=AO$82,AO71,0)</f>
        <v>0</v>
      </c>
      <c r="AP152" s="3">
        <f>IF('Shoppable Services'!$F$4=$D152,1,0)*IF('Shoppable Services'!$E$4=$C152,1,0)*IF('Shoppable Services'!$D$4=$B152,1,0)*IF('Shoppable Services'!$C$4=$A152,1,0)*IF('Shoppable Services'!$B$4=AP$82,AP71,0)</f>
        <v>0</v>
      </c>
      <c r="AQ152" s="3">
        <f>IF('Shoppable Services'!$F$4=$D152,1,0)*IF('Shoppable Services'!$E$4=$C152,1,0)*IF('Shoppable Services'!$D$4=$B152,1,0)*IF('Shoppable Services'!$C$4=$A152,1,0)*IF('Shoppable Services'!$B$4=AQ$82,AQ71,0)</f>
        <v>0</v>
      </c>
      <c r="AR152" s="3">
        <f>IF('Shoppable Services'!$F$4=$D152,1,0)*IF('Shoppable Services'!$E$4=$C152,1,0)*IF('Shoppable Services'!$D$4=$B152,1,0)*IF('Shoppable Services'!$C$4=$A152,1,0)*IF('Shoppable Services'!$B$4=AR$82,AR71,0)</f>
        <v>0</v>
      </c>
      <c r="AS152" s="3">
        <f>IF('Shoppable Services'!$F$4=$D152,1,0)*IF('Shoppable Services'!$E$4=$C152,1,0)*IF('Shoppable Services'!$D$4=$B152,1,0)*IF('Shoppable Services'!$C$4=$A152,1,0)*IF('Shoppable Services'!$B$4=AS$82,AS71,0)</f>
        <v>0</v>
      </c>
      <c r="AT152" s="3">
        <f>IF('Shoppable Services'!$F$4=$D152,1,0)*IF('Shoppable Services'!$E$4=$C152,1,0)*IF('Shoppable Services'!$D$4=$B152,1,0)*IF('Shoppable Services'!$C$4=$A152,1,0)*IF('Shoppable Services'!$B$4=AT$82,AT71,0)</f>
        <v>0</v>
      </c>
      <c r="AU152" s="3">
        <f>IF('Shoppable Services'!$F$4=$D152,1,0)*IF('Shoppable Services'!$E$4=$C152,1,0)*IF('Shoppable Services'!$D$4=$B152,1,0)*IF('Shoppable Services'!$C$4=$A152,1,0)*IF('Shoppable Services'!$B$4=AU$82,AU71,0)</f>
        <v>0</v>
      </c>
      <c r="AV152" s="3">
        <f>IF('Shoppable Services'!$F$4=$D152,1,0)*IF('Shoppable Services'!$E$4=$C152,1,0)*IF('Shoppable Services'!$D$4=$B152,1,0)*IF('Shoppable Services'!$C$4=$A152,1,0)*IF('Shoppable Services'!$B$4=AV$82,AV71,0)</f>
        <v>0</v>
      </c>
      <c r="AW152" s="3">
        <f>IF('Shoppable Services'!$F$4=$D152,1,0)*IF('Shoppable Services'!$E$4=$C152,1,0)*IF('Shoppable Services'!$D$4=$B152,1,0)*IF('Shoppable Services'!$C$4=$A152,1,0)*IF('Shoppable Services'!$B$4=AW$82,AW71,0)</f>
        <v>0</v>
      </c>
      <c r="AX152" s="3">
        <f>IF('Shoppable Services'!$F$4=$D152,1,0)*IF('Shoppable Services'!$E$4=$C152,1,0)*IF('Shoppable Services'!$D$4=$B152,1,0)*IF('Shoppable Services'!$C$4=$A152,1,0)*IF('Shoppable Services'!$B$4=AX$82,AX71,0)</f>
        <v>0</v>
      </c>
      <c r="AY152" s="3">
        <f>IF('Shoppable Services'!$F$4=$D152,1,0)*IF('Shoppable Services'!$E$4=$C152,1,0)*IF('Shoppable Services'!$D$4=$B152,1,0)*IF('Shoppable Services'!$C$4=$A152,1,0)*IF('Shoppable Services'!$B$4=AY$82,AY71,0)</f>
        <v>0</v>
      </c>
      <c r="AZ152" s="3">
        <f>IF('Shoppable Services'!$F$4=$D152,1,0)*IF('Shoppable Services'!$E$4=$C152,1,0)*IF('Shoppable Services'!$D$4=$B152,1,0)*IF('Shoppable Services'!$C$4=$A152,1,0)*IF('Shoppable Services'!$B$4=AZ$82,AZ71,0)</f>
        <v>0</v>
      </c>
      <c r="BA152" s="3">
        <f>IF('Shoppable Services'!$F$4=$D152,1,0)*IF('Shoppable Services'!$E$4=$C152,1,0)*IF('Shoppable Services'!$D$4=$B152,1,0)*IF('Shoppable Services'!$C$4=$A152,1,0)*IF('Shoppable Services'!$B$4=BA$82,BA71,0)</f>
        <v>0</v>
      </c>
      <c r="BB152" s="3">
        <f>IF('Shoppable Services'!$F$4=$D152,1,0)*IF('Shoppable Services'!$E$4=$C152,1,0)*IF('Shoppable Services'!$D$4=$B152,1,0)*IF('Shoppable Services'!$C$4=$A152,1,0)*IF('Shoppable Services'!$B$4=BB$82,BB71,0)</f>
        <v>0</v>
      </c>
      <c r="BC152" s="3">
        <f>IF('Shoppable Services'!$F$4=$D152,1,0)*IF('Shoppable Services'!$E$4=$C152,1,0)*IF('Shoppable Services'!$D$4=$B152,1,0)*IF('Shoppable Services'!$C$4=$A152,1,0)*IF('Shoppable Services'!$B$4=BC$82,BC71,0)</f>
        <v>0</v>
      </c>
      <c r="BD152" s="3">
        <f>IF('Shoppable Services'!$F$4=$D152,1,0)*IF('Shoppable Services'!$E$4=$C152,1,0)*IF('Shoppable Services'!$D$4=$B152,1,0)*IF('Shoppable Services'!$C$4=$A152,1,0)*IF('Shoppable Services'!$B$4=BD$82,BD71,0)</f>
        <v>0</v>
      </c>
      <c r="BE152" s="3">
        <f>IF('Shoppable Services'!$F$4=$D152,1,0)*IF('Shoppable Services'!$E$4=$C152,1,0)*IF('Shoppable Services'!$D$4=$B152,1,0)*IF('Shoppable Services'!$C$4=$A152,1,0)*IF('Shoppable Services'!$B$4=BE$82,BE71,0)</f>
        <v>0</v>
      </c>
      <c r="BF152" s="3">
        <f>IF('Shoppable Services'!$F$4=$D152,1,0)*IF('Shoppable Services'!$E$4=$C152,1,0)*IF('Shoppable Services'!$D$4=$B152,1,0)*IF('Shoppable Services'!$C$4=$A152,1,0)*IF('Shoppable Services'!$B$4=BF$82,BF71,0)</f>
        <v>0</v>
      </c>
      <c r="BG152" s="3">
        <f>IF('Shoppable Services'!$F$4=$D152,1,0)*IF('Shoppable Services'!$E$4=$C152,1,0)*IF('Shoppable Services'!$D$4=$B152,1,0)*IF('Shoppable Services'!$C$4=$A152,1,0)*IF('Shoppable Services'!$B$4=BG$82,BG71,0)</f>
        <v>0</v>
      </c>
    </row>
    <row r="153" spans="1:59">
      <c r="A153" t="s">
        <v>26</v>
      </c>
      <c r="B153" t="s">
        <v>29</v>
      </c>
      <c r="C153" t="s">
        <v>34</v>
      </c>
      <c r="D153" t="s">
        <v>11</v>
      </c>
      <c r="E153" s="3">
        <f>IF('Shoppable Services'!$F$4=$D153,1,0)*IF('Shoppable Services'!$E$4=$C153,1,0)*IF('Shoppable Services'!$D$4=$B153,1,0)*IF('Shoppable Services'!$C$4=$A153,1,0)*$E72</f>
        <v>0</v>
      </c>
      <c r="F153" s="3">
        <f>IF('Shoppable Services'!$F$4=$D153,1,0)*IF('Shoppable Services'!$E$4=$C153,1,0)*IF('Shoppable Services'!$D$4=$B153,1,0)*IF('Shoppable Services'!$C$4=$A153,1,0)*$F72</f>
        <v>0</v>
      </c>
      <c r="G153" s="3">
        <f>IF('Shoppable Services'!$F$4=$D153,1,0)*IF('Shoppable Services'!$E$4=$C153,1,0)*IF('Shoppable Services'!$D$4=$B153,1,0)*IF('Shoppable Services'!$C$4=$A153,1,0)*$G72</f>
        <v>0</v>
      </c>
      <c r="H153" s="3">
        <f>IF('Shoppable Services'!$F$4=$D153,1,0)*IF('Shoppable Services'!$E$4=$C153,1,0)*IF('Shoppable Services'!$D$4=$B153,1,0)*IF('Shoppable Services'!$C$4=$A153,1,0)*$H72</f>
        <v>0</v>
      </c>
      <c r="I153" s="3">
        <f>IF('Shoppable Services'!$F$4=$D153,1,0)*IF('Shoppable Services'!$E$4=$C153,1,0)*IF('Shoppable Services'!$D$4=$B153,1,0)*IF('Shoppable Services'!$C$4=$A153,1,0)*$I72</f>
        <v>0</v>
      </c>
      <c r="J153" s="3">
        <f>IF('Shoppable Services'!$F$4=$D153,1,0)*IF('Shoppable Services'!$E$4=$C153,1,0)*IF('Shoppable Services'!$D$4=$B153,1,0)*IF('Shoppable Services'!$C$4=$A153,1,0)*IF('Shoppable Services'!$B$4=J$82,J72,0)</f>
        <v>0</v>
      </c>
      <c r="K153" s="3">
        <f>IF('Shoppable Services'!$F$4=$D153,1,0)*IF('Shoppable Services'!$E$4=$C153,1,0)*IF('Shoppable Services'!$D$4=$B153,1,0)*IF('Shoppable Services'!$C$4=$A153,1,0)*IF('Shoppable Services'!$B$4=K$82,K72,0)</f>
        <v>0</v>
      </c>
      <c r="L153" s="3">
        <f>IF('Shoppable Services'!$F$4=$D153,1,0)*IF('Shoppable Services'!$E$4=$C153,1,0)*IF('Shoppable Services'!$D$4=$B153,1,0)*IF('Shoppable Services'!$C$4=$A153,1,0)*IF('Shoppable Services'!$B$4=L$82,L72,0)</f>
        <v>0</v>
      </c>
      <c r="M153" s="3">
        <f>IF('Shoppable Services'!$F$4=$D153,1,0)*IF('Shoppable Services'!$E$4=$C153,1,0)*IF('Shoppable Services'!$D$4=$B153,1,0)*IF('Shoppable Services'!$C$4=$A153,1,0)*IF('Shoppable Services'!$B$4=M$82,M72,0)</f>
        <v>0</v>
      </c>
      <c r="N153" s="3">
        <f>IF('Shoppable Services'!$F$4=$D153,1,0)*IF('Shoppable Services'!$E$4=$C153,1,0)*IF('Shoppable Services'!$D$4=$B153,1,0)*IF('Shoppable Services'!$C$4=$A153,1,0)*IF('Shoppable Services'!$B$4=N$82,N72,0)</f>
        <v>0</v>
      </c>
      <c r="O153" s="3">
        <f>IF('Shoppable Services'!$F$4=$D153,1,0)*IF('Shoppable Services'!$E$4=$C153,1,0)*IF('Shoppable Services'!$D$4=$B153,1,0)*IF('Shoppable Services'!$C$4=$A153,1,0)*IF('Shoppable Services'!$B$4=O$82,O72,0)</f>
        <v>0</v>
      </c>
      <c r="P153" s="3">
        <f>IF('Shoppable Services'!$F$4=$D153,1,0)*IF('Shoppable Services'!$E$4=$C153,1,0)*IF('Shoppable Services'!$D$4=$B153,1,0)*IF('Shoppable Services'!$C$4=$A153,1,0)*IF('Shoppable Services'!$B$4=P$82,P72,0)</f>
        <v>0</v>
      </c>
      <c r="Q153" s="3">
        <f>IF('Shoppable Services'!$F$4=$D153,1,0)*IF('Shoppable Services'!$E$4=$C153,1,0)*IF('Shoppable Services'!$D$4=$B153,1,0)*IF('Shoppable Services'!$C$4=$A153,1,0)*IF('Shoppable Services'!$B$4=Q$82,Q72,0)</f>
        <v>0</v>
      </c>
      <c r="R153" s="3">
        <f>IF('Shoppable Services'!$F$4=$D153,1,0)*IF('Shoppable Services'!$E$4=$C153,1,0)*IF('Shoppable Services'!$D$4=$B153,1,0)*IF('Shoppable Services'!$C$4=$A153,1,0)*IF('Shoppable Services'!$B$4=R$82,R72,0)</f>
        <v>0</v>
      </c>
      <c r="S153" s="3">
        <f>IF('Shoppable Services'!$F$4=$D153,1,0)*IF('Shoppable Services'!$E$4=$C153,1,0)*IF('Shoppable Services'!$D$4=$B153,1,0)*IF('Shoppable Services'!$C$4=$A153,1,0)*IF('Shoppable Services'!$B$4=S$82,S72,0)</f>
        <v>0</v>
      </c>
      <c r="T153" s="3">
        <f>IF('Shoppable Services'!$F$4=$D153,1,0)*IF('Shoppable Services'!$E$4=$C153,1,0)*IF('Shoppable Services'!$D$4=$B153,1,0)*IF('Shoppable Services'!$C$4=$A153,1,0)*IF('Shoppable Services'!$B$4=T$82,T72,0)</f>
        <v>0</v>
      </c>
      <c r="U153" s="3">
        <f>IF('Shoppable Services'!$F$4=$D153,1,0)*IF('Shoppable Services'!$E$4=$C153,1,0)*IF('Shoppable Services'!$D$4=$B153,1,0)*IF('Shoppable Services'!$C$4=$A153,1,0)*IF('Shoppable Services'!$B$4=U$82,U72,0)</f>
        <v>0</v>
      </c>
      <c r="V153" s="3">
        <f>IF('Shoppable Services'!$F$4=$D153,1,0)*IF('Shoppable Services'!$E$4=$C153,1,0)*IF('Shoppable Services'!$D$4=$B153,1,0)*IF('Shoppable Services'!$C$4=$A153,1,0)*IF('Shoppable Services'!$B$4=V$82,V72,0)</f>
        <v>0</v>
      </c>
      <c r="W153" s="3">
        <f>IF('Shoppable Services'!$F$4=$D153,1,0)*IF('Shoppable Services'!$E$4=$C153,1,0)*IF('Shoppable Services'!$D$4=$B153,1,0)*IF('Shoppable Services'!$C$4=$A153,1,0)*IF('Shoppable Services'!$B$4=W$82,W72,0)</f>
        <v>0</v>
      </c>
      <c r="X153" s="3">
        <f>IF('Shoppable Services'!$F$4=$D153,1,0)*IF('Shoppable Services'!$E$4=$C153,1,0)*IF('Shoppable Services'!$D$4=$B153,1,0)*IF('Shoppable Services'!$C$4=$A153,1,0)*IF('Shoppable Services'!$B$4=X$82,X72,0)</f>
        <v>0</v>
      </c>
      <c r="Y153" s="3">
        <f>IF('Shoppable Services'!$F$4=$D153,1,0)*IF('Shoppable Services'!$E$4=$C153,1,0)*IF('Shoppable Services'!$D$4=$B153,1,0)*IF('Shoppable Services'!$C$4=$A153,1,0)*IF('Shoppable Services'!$B$4=Y$82,Y72,0)</f>
        <v>0</v>
      </c>
      <c r="Z153" s="3">
        <f>IF('Shoppable Services'!$F$4=$D153,1,0)*IF('Shoppable Services'!$E$4=$C153,1,0)*IF('Shoppable Services'!$D$4=$B153,1,0)*IF('Shoppable Services'!$C$4=$A153,1,0)*IF('Shoppable Services'!$B$4=Z$82,Z72,0)</f>
        <v>0</v>
      </c>
      <c r="AA153" s="3">
        <f>IF('Shoppable Services'!$F$4=$D153,1,0)*IF('Shoppable Services'!$E$4=$C153,1,0)*IF('Shoppable Services'!$D$4=$B153,1,0)*IF('Shoppable Services'!$C$4=$A153,1,0)*IF('Shoppable Services'!$B$4=AA$82,AA72,0)</f>
        <v>0</v>
      </c>
      <c r="AB153" s="3">
        <f>IF('Shoppable Services'!$F$4=$D153,1,0)*IF('Shoppable Services'!$E$4=$C153,1,0)*IF('Shoppable Services'!$D$4=$B153,1,0)*IF('Shoppable Services'!$C$4=$A153,1,0)*IF('Shoppable Services'!$B$4=AB$82,AB72,0)</f>
        <v>0</v>
      </c>
      <c r="AC153" s="3">
        <f>IF('Shoppable Services'!$F$4=$D153,1,0)*IF('Shoppable Services'!$E$4=$C153,1,0)*IF('Shoppable Services'!$D$4=$B153,1,0)*IF('Shoppable Services'!$C$4=$A153,1,0)*IF('Shoppable Services'!$B$4=AC$82,AC72,0)</f>
        <v>0</v>
      </c>
      <c r="AD153" s="3">
        <f>IF('Shoppable Services'!$F$4=$D153,1,0)*IF('Shoppable Services'!$E$4=$C153,1,0)*IF('Shoppable Services'!$D$4=$B153,1,0)*IF('Shoppable Services'!$C$4=$A153,1,0)*IF('Shoppable Services'!$B$4=AD$82,AD72,0)</f>
        <v>0</v>
      </c>
      <c r="AE153" s="3">
        <f>IF('Shoppable Services'!$F$4=$D153,1,0)*IF('Shoppable Services'!$E$4=$C153,1,0)*IF('Shoppable Services'!$D$4=$B153,1,0)*IF('Shoppable Services'!$C$4=$A153,1,0)*IF('Shoppable Services'!$B$4=AE$82,AE72,0)</f>
        <v>0</v>
      </c>
      <c r="AF153" s="3">
        <f>IF('Shoppable Services'!$F$4=$D153,1,0)*IF('Shoppable Services'!$E$4=$C153,1,0)*IF('Shoppable Services'!$D$4=$B153,1,0)*IF('Shoppable Services'!$C$4=$A153,1,0)*IF('Shoppable Services'!$B$4=AF$82,AF72,0)</f>
        <v>0</v>
      </c>
      <c r="AG153" s="3">
        <f>IF('Shoppable Services'!$F$4=$D153,1,0)*IF('Shoppable Services'!$E$4=$C153,1,0)*IF('Shoppable Services'!$D$4=$B153,1,0)*IF('Shoppable Services'!$C$4=$A153,1,0)*IF('Shoppable Services'!$B$4=AG$82,AG72,0)</f>
        <v>0</v>
      </c>
      <c r="AH153" s="3">
        <f>IF('Shoppable Services'!$F$4=$D153,1,0)*IF('Shoppable Services'!$E$4=$C153,1,0)*IF('Shoppable Services'!$D$4=$B153,1,0)*IF('Shoppable Services'!$C$4=$A153,1,0)*IF('Shoppable Services'!$B$4=AH$82,AH72,0)</f>
        <v>0</v>
      </c>
      <c r="AI153" s="3">
        <f>IF('Shoppable Services'!$F$4=$D153,1,0)*IF('Shoppable Services'!$E$4=$C153,1,0)*IF('Shoppable Services'!$D$4=$B153,1,0)*IF('Shoppable Services'!$C$4=$A153,1,0)*IF('Shoppable Services'!$B$4=AI$82,AI72,0)</f>
        <v>0</v>
      </c>
      <c r="AJ153" s="3">
        <f>IF('Shoppable Services'!$F$4=$D153,1,0)*IF('Shoppable Services'!$E$4=$C153,1,0)*IF('Shoppable Services'!$D$4=$B153,1,0)*IF('Shoppable Services'!$C$4=$A153,1,0)*IF('Shoppable Services'!$B$4=AJ$82,AJ72,0)</f>
        <v>0</v>
      </c>
      <c r="AK153" s="3">
        <f>IF('Shoppable Services'!$F$4=$D153,1,0)*IF('Shoppable Services'!$E$4=$C153,1,0)*IF('Shoppable Services'!$D$4=$B153,1,0)*IF('Shoppable Services'!$C$4=$A153,1,0)*IF('Shoppable Services'!$B$4=AK$82,AK72,0)</f>
        <v>0</v>
      </c>
      <c r="AL153" s="3">
        <f>IF('Shoppable Services'!$F$4=$D153,1,0)*IF('Shoppable Services'!$E$4=$C153,1,0)*IF('Shoppable Services'!$D$4=$B153,1,0)*IF('Shoppable Services'!$C$4=$A153,1,0)*IF('Shoppable Services'!$B$4=AL$82,AL72,0)</f>
        <v>0</v>
      </c>
      <c r="AM153" s="3">
        <f>IF('Shoppable Services'!$F$4=$D153,1,0)*IF('Shoppable Services'!$E$4=$C153,1,0)*IF('Shoppable Services'!$D$4=$B153,1,0)*IF('Shoppable Services'!$C$4=$A153,1,0)*IF('Shoppable Services'!$B$4=AM$82,AM72,0)</f>
        <v>0</v>
      </c>
      <c r="AN153" s="3">
        <f>IF('Shoppable Services'!$F$4=$D153,1,0)*IF('Shoppable Services'!$E$4=$C153,1,0)*IF('Shoppable Services'!$D$4=$B153,1,0)*IF('Shoppable Services'!$C$4=$A153,1,0)*IF('Shoppable Services'!$B$4=AN$82,AN72,0)</f>
        <v>0</v>
      </c>
      <c r="AO153" s="3">
        <f>IF('Shoppable Services'!$F$4=$D153,1,0)*IF('Shoppable Services'!$E$4=$C153,1,0)*IF('Shoppable Services'!$D$4=$B153,1,0)*IF('Shoppable Services'!$C$4=$A153,1,0)*IF('Shoppable Services'!$B$4=AO$82,AO72,0)</f>
        <v>0</v>
      </c>
      <c r="AP153" s="3">
        <f>IF('Shoppable Services'!$F$4=$D153,1,0)*IF('Shoppable Services'!$E$4=$C153,1,0)*IF('Shoppable Services'!$D$4=$B153,1,0)*IF('Shoppable Services'!$C$4=$A153,1,0)*IF('Shoppable Services'!$B$4=AP$82,AP72,0)</f>
        <v>0</v>
      </c>
      <c r="AQ153" s="3">
        <f>IF('Shoppable Services'!$F$4=$D153,1,0)*IF('Shoppable Services'!$E$4=$C153,1,0)*IF('Shoppable Services'!$D$4=$B153,1,0)*IF('Shoppable Services'!$C$4=$A153,1,0)*IF('Shoppable Services'!$B$4=AQ$82,AQ72,0)</f>
        <v>0</v>
      </c>
      <c r="AR153" s="3">
        <f>IF('Shoppable Services'!$F$4=$D153,1,0)*IF('Shoppable Services'!$E$4=$C153,1,0)*IF('Shoppable Services'!$D$4=$B153,1,0)*IF('Shoppable Services'!$C$4=$A153,1,0)*IF('Shoppable Services'!$B$4=AR$82,AR72,0)</f>
        <v>0</v>
      </c>
      <c r="AS153" s="3">
        <f>IF('Shoppable Services'!$F$4=$D153,1,0)*IF('Shoppable Services'!$E$4=$C153,1,0)*IF('Shoppable Services'!$D$4=$B153,1,0)*IF('Shoppable Services'!$C$4=$A153,1,0)*IF('Shoppable Services'!$B$4=AS$82,AS72,0)</f>
        <v>0</v>
      </c>
      <c r="AT153" s="3">
        <f>IF('Shoppable Services'!$F$4=$D153,1,0)*IF('Shoppable Services'!$E$4=$C153,1,0)*IF('Shoppable Services'!$D$4=$B153,1,0)*IF('Shoppable Services'!$C$4=$A153,1,0)*IF('Shoppable Services'!$B$4=AT$82,AT72,0)</f>
        <v>0</v>
      </c>
      <c r="AU153" s="3">
        <f>IF('Shoppable Services'!$F$4=$D153,1,0)*IF('Shoppable Services'!$E$4=$C153,1,0)*IF('Shoppable Services'!$D$4=$B153,1,0)*IF('Shoppable Services'!$C$4=$A153,1,0)*IF('Shoppable Services'!$B$4=AU$82,AU72,0)</f>
        <v>0</v>
      </c>
      <c r="AV153" s="3">
        <f>IF('Shoppable Services'!$F$4=$D153,1,0)*IF('Shoppable Services'!$E$4=$C153,1,0)*IF('Shoppable Services'!$D$4=$B153,1,0)*IF('Shoppable Services'!$C$4=$A153,1,0)*IF('Shoppable Services'!$B$4=AV$82,AV72,0)</f>
        <v>0</v>
      </c>
      <c r="AW153" s="3">
        <f>IF('Shoppable Services'!$F$4=$D153,1,0)*IF('Shoppable Services'!$E$4=$C153,1,0)*IF('Shoppable Services'!$D$4=$B153,1,0)*IF('Shoppable Services'!$C$4=$A153,1,0)*IF('Shoppable Services'!$B$4=AW$82,AW72,0)</f>
        <v>0</v>
      </c>
      <c r="AX153" s="3">
        <f>IF('Shoppable Services'!$F$4=$D153,1,0)*IF('Shoppable Services'!$E$4=$C153,1,0)*IF('Shoppable Services'!$D$4=$B153,1,0)*IF('Shoppable Services'!$C$4=$A153,1,0)*IF('Shoppable Services'!$B$4=AX$82,AX72,0)</f>
        <v>0</v>
      </c>
      <c r="AY153" s="3">
        <f>IF('Shoppable Services'!$F$4=$D153,1,0)*IF('Shoppable Services'!$E$4=$C153,1,0)*IF('Shoppable Services'!$D$4=$B153,1,0)*IF('Shoppable Services'!$C$4=$A153,1,0)*IF('Shoppable Services'!$B$4=AY$82,AY72,0)</f>
        <v>0</v>
      </c>
      <c r="AZ153" s="3">
        <f>IF('Shoppable Services'!$F$4=$D153,1,0)*IF('Shoppable Services'!$E$4=$C153,1,0)*IF('Shoppable Services'!$D$4=$B153,1,0)*IF('Shoppable Services'!$C$4=$A153,1,0)*IF('Shoppable Services'!$B$4=AZ$82,AZ72,0)</f>
        <v>0</v>
      </c>
      <c r="BA153" s="3">
        <f>IF('Shoppable Services'!$F$4=$D153,1,0)*IF('Shoppable Services'!$E$4=$C153,1,0)*IF('Shoppable Services'!$D$4=$B153,1,0)*IF('Shoppable Services'!$C$4=$A153,1,0)*IF('Shoppable Services'!$B$4=BA$82,BA72,0)</f>
        <v>0</v>
      </c>
      <c r="BB153" s="3">
        <f>IF('Shoppable Services'!$F$4=$D153,1,0)*IF('Shoppable Services'!$E$4=$C153,1,0)*IF('Shoppable Services'!$D$4=$B153,1,0)*IF('Shoppable Services'!$C$4=$A153,1,0)*IF('Shoppable Services'!$B$4=BB$82,BB72,0)</f>
        <v>0</v>
      </c>
      <c r="BC153" s="3">
        <f>IF('Shoppable Services'!$F$4=$D153,1,0)*IF('Shoppable Services'!$E$4=$C153,1,0)*IF('Shoppable Services'!$D$4=$B153,1,0)*IF('Shoppable Services'!$C$4=$A153,1,0)*IF('Shoppable Services'!$B$4=BC$82,BC72,0)</f>
        <v>0</v>
      </c>
      <c r="BD153" s="3">
        <f>IF('Shoppable Services'!$F$4=$D153,1,0)*IF('Shoppable Services'!$E$4=$C153,1,0)*IF('Shoppable Services'!$D$4=$B153,1,0)*IF('Shoppable Services'!$C$4=$A153,1,0)*IF('Shoppable Services'!$B$4=BD$82,BD72,0)</f>
        <v>0</v>
      </c>
      <c r="BE153" s="3">
        <f>IF('Shoppable Services'!$F$4=$D153,1,0)*IF('Shoppable Services'!$E$4=$C153,1,0)*IF('Shoppable Services'!$D$4=$B153,1,0)*IF('Shoppable Services'!$C$4=$A153,1,0)*IF('Shoppable Services'!$B$4=BE$82,BE72,0)</f>
        <v>0</v>
      </c>
      <c r="BF153" s="3">
        <f>IF('Shoppable Services'!$F$4=$D153,1,0)*IF('Shoppable Services'!$E$4=$C153,1,0)*IF('Shoppable Services'!$D$4=$B153,1,0)*IF('Shoppable Services'!$C$4=$A153,1,0)*IF('Shoppable Services'!$B$4=BF$82,BF72,0)</f>
        <v>0</v>
      </c>
      <c r="BG153" s="3">
        <f>IF('Shoppable Services'!$F$4=$D153,1,0)*IF('Shoppable Services'!$E$4=$C153,1,0)*IF('Shoppable Services'!$D$4=$B153,1,0)*IF('Shoppable Services'!$C$4=$A153,1,0)*IF('Shoppable Services'!$B$4=BG$82,BG72,0)</f>
        <v>0</v>
      </c>
    </row>
    <row r="154" spans="1:59">
      <c r="A154" t="s">
        <v>26</v>
      </c>
      <c r="B154" t="s">
        <v>29</v>
      </c>
      <c r="C154" t="s">
        <v>25</v>
      </c>
      <c r="D154" t="s">
        <v>9</v>
      </c>
      <c r="E154" s="3">
        <f>IF('Shoppable Services'!$F$4=$D154,1,0)*IF('Shoppable Services'!$E$4=$C154,1,0)*IF('Shoppable Services'!$D$4=$B154,1,0)*IF('Shoppable Services'!$C$4=$A154,1,0)*$E73</f>
        <v>0</v>
      </c>
      <c r="F154" s="3">
        <f>IF('Shoppable Services'!$F$4=$D154,1,0)*IF('Shoppable Services'!$E$4=$C154,1,0)*IF('Shoppable Services'!$D$4=$B154,1,0)*IF('Shoppable Services'!$C$4=$A154,1,0)*$F73</f>
        <v>0</v>
      </c>
      <c r="G154" s="3">
        <f>IF('Shoppable Services'!$F$4=$D154,1,0)*IF('Shoppable Services'!$E$4=$C154,1,0)*IF('Shoppable Services'!$D$4=$B154,1,0)*IF('Shoppable Services'!$C$4=$A154,1,0)*$G73</f>
        <v>0</v>
      </c>
      <c r="H154" s="3">
        <f>IF('Shoppable Services'!$F$4=$D154,1,0)*IF('Shoppable Services'!$E$4=$C154,1,0)*IF('Shoppable Services'!$D$4=$B154,1,0)*IF('Shoppable Services'!$C$4=$A154,1,0)*$H73</f>
        <v>0</v>
      </c>
      <c r="I154" s="3">
        <f>IF('Shoppable Services'!$F$4=$D154,1,0)*IF('Shoppable Services'!$E$4=$C154,1,0)*IF('Shoppable Services'!$D$4=$B154,1,0)*IF('Shoppable Services'!$C$4=$A154,1,0)*$I73</f>
        <v>0</v>
      </c>
      <c r="J154" s="3">
        <f>IF('Shoppable Services'!$F$4=$D154,1,0)*IF('Shoppable Services'!$E$4=$C154,1,0)*IF('Shoppable Services'!$D$4=$B154,1,0)*IF('Shoppable Services'!$C$4=$A154,1,0)*IF('Shoppable Services'!$B$4=J$82,J73,0)</f>
        <v>0</v>
      </c>
      <c r="K154" s="3">
        <f>IF('Shoppable Services'!$F$4=$D154,1,0)*IF('Shoppable Services'!$E$4=$C154,1,0)*IF('Shoppable Services'!$D$4=$B154,1,0)*IF('Shoppable Services'!$C$4=$A154,1,0)*IF('Shoppable Services'!$B$4=K$82,K73,0)</f>
        <v>0</v>
      </c>
      <c r="L154" s="3">
        <f>IF('Shoppable Services'!$F$4=$D154,1,0)*IF('Shoppable Services'!$E$4=$C154,1,0)*IF('Shoppable Services'!$D$4=$B154,1,0)*IF('Shoppable Services'!$C$4=$A154,1,0)*IF('Shoppable Services'!$B$4=L$82,L73,0)</f>
        <v>0</v>
      </c>
      <c r="M154" s="3">
        <f>IF('Shoppable Services'!$F$4=$D154,1,0)*IF('Shoppable Services'!$E$4=$C154,1,0)*IF('Shoppable Services'!$D$4=$B154,1,0)*IF('Shoppable Services'!$C$4=$A154,1,0)*IF('Shoppable Services'!$B$4=M$82,M73,0)</f>
        <v>0</v>
      </c>
      <c r="N154" s="3">
        <f>IF('Shoppable Services'!$F$4=$D154,1,0)*IF('Shoppable Services'!$E$4=$C154,1,0)*IF('Shoppable Services'!$D$4=$B154,1,0)*IF('Shoppable Services'!$C$4=$A154,1,0)*IF('Shoppable Services'!$B$4=N$82,N73,0)</f>
        <v>0</v>
      </c>
      <c r="O154" s="3">
        <f>IF('Shoppable Services'!$F$4=$D154,1,0)*IF('Shoppable Services'!$E$4=$C154,1,0)*IF('Shoppable Services'!$D$4=$B154,1,0)*IF('Shoppable Services'!$C$4=$A154,1,0)*IF('Shoppable Services'!$B$4=O$82,O73,0)</f>
        <v>0</v>
      </c>
      <c r="P154" s="3">
        <f>IF('Shoppable Services'!$F$4=$D154,1,0)*IF('Shoppable Services'!$E$4=$C154,1,0)*IF('Shoppable Services'!$D$4=$B154,1,0)*IF('Shoppable Services'!$C$4=$A154,1,0)*IF('Shoppable Services'!$B$4=P$82,P73,0)</f>
        <v>0</v>
      </c>
      <c r="Q154" s="3">
        <f>IF('Shoppable Services'!$F$4=$D154,1,0)*IF('Shoppable Services'!$E$4=$C154,1,0)*IF('Shoppable Services'!$D$4=$B154,1,0)*IF('Shoppable Services'!$C$4=$A154,1,0)*IF('Shoppable Services'!$B$4=Q$82,Q73,0)</f>
        <v>0</v>
      </c>
      <c r="R154" s="3">
        <f>IF('Shoppable Services'!$F$4=$D154,1,0)*IF('Shoppable Services'!$E$4=$C154,1,0)*IF('Shoppable Services'!$D$4=$B154,1,0)*IF('Shoppable Services'!$C$4=$A154,1,0)*IF('Shoppable Services'!$B$4=R$82,R73,0)</f>
        <v>0</v>
      </c>
      <c r="S154" s="3">
        <f>IF('Shoppable Services'!$F$4=$D154,1,0)*IF('Shoppable Services'!$E$4=$C154,1,0)*IF('Shoppable Services'!$D$4=$B154,1,0)*IF('Shoppable Services'!$C$4=$A154,1,0)*IF('Shoppable Services'!$B$4=S$82,S73,0)</f>
        <v>0</v>
      </c>
      <c r="T154" s="3">
        <f>IF('Shoppable Services'!$F$4=$D154,1,0)*IF('Shoppable Services'!$E$4=$C154,1,0)*IF('Shoppable Services'!$D$4=$B154,1,0)*IF('Shoppable Services'!$C$4=$A154,1,0)*IF('Shoppable Services'!$B$4=T$82,T73,0)</f>
        <v>0</v>
      </c>
      <c r="U154" s="3">
        <f>IF('Shoppable Services'!$F$4=$D154,1,0)*IF('Shoppable Services'!$E$4=$C154,1,0)*IF('Shoppable Services'!$D$4=$B154,1,0)*IF('Shoppable Services'!$C$4=$A154,1,0)*IF('Shoppable Services'!$B$4=U$82,U73,0)</f>
        <v>0</v>
      </c>
      <c r="V154" s="3">
        <f>IF('Shoppable Services'!$F$4=$D154,1,0)*IF('Shoppable Services'!$E$4=$C154,1,0)*IF('Shoppable Services'!$D$4=$B154,1,0)*IF('Shoppable Services'!$C$4=$A154,1,0)*IF('Shoppable Services'!$B$4=V$82,V73,0)</f>
        <v>0</v>
      </c>
      <c r="W154" s="3">
        <f>IF('Shoppable Services'!$F$4=$D154,1,0)*IF('Shoppable Services'!$E$4=$C154,1,0)*IF('Shoppable Services'!$D$4=$B154,1,0)*IF('Shoppable Services'!$C$4=$A154,1,0)*IF('Shoppable Services'!$B$4=W$82,W73,0)</f>
        <v>0</v>
      </c>
      <c r="X154" s="3">
        <f>IF('Shoppable Services'!$F$4=$D154,1,0)*IF('Shoppable Services'!$E$4=$C154,1,0)*IF('Shoppable Services'!$D$4=$B154,1,0)*IF('Shoppable Services'!$C$4=$A154,1,0)*IF('Shoppable Services'!$B$4=X$82,X73,0)</f>
        <v>0</v>
      </c>
      <c r="Y154" s="3">
        <f>IF('Shoppable Services'!$F$4=$D154,1,0)*IF('Shoppable Services'!$E$4=$C154,1,0)*IF('Shoppable Services'!$D$4=$B154,1,0)*IF('Shoppable Services'!$C$4=$A154,1,0)*IF('Shoppable Services'!$B$4=Y$82,Y73,0)</f>
        <v>0</v>
      </c>
      <c r="Z154" s="3">
        <f>IF('Shoppable Services'!$F$4=$D154,1,0)*IF('Shoppable Services'!$E$4=$C154,1,0)*IF('Shoppable Services'!$D$4=$B154,1,0)*IF('Shoppable Services'!$C$4=$A154,1,0)*IF('Shoppable Services'!$B$4=Z$82,Z73,0)</f>
        <v>0</v>
      </c>
      <c r="AA154" s="3">
        <f>IF('Shoppable Services'!$F$4=$D154,1,0)*IF('Shoppable Services'!$E$4=$C154,1,0)*IF('Shoppable Services'!$D$4=$B154,1,0)*IF('Shoppable Services'!$C$4=$A154,1,0)*IF('Shoppable Services'!$B$4=AA$82,AA73,0)</f>
        <v>0</v>
      </c>
      <c r="AB154" s="3">
        <f>IF('Shoppable Services'!$F$4=$D154,1,0)*IF('Shoppable Services'!$E$4=$C154,1,0)*IF('Shoppable Services'!$D$4=$B154,1,0)*IF('Shoppable Services'!$C$4=$A154,1,0)*IF('Shoppable Services'!$B$4=AB$82,AB73,0)</f>
        <v>0</v>
      </c>
      <c r="AC154" s="3">
        <f>IF('Shoppable Services'!$F$4=$D154,1,0)*IF('Shoppable Services'!$E$4=$C154,1,0)*IF('Shoppable Services'!$D$4=$B154,1,0)*IF('Shoppable Services'!$C$4=$A154,1,0)*IF('Shoppable Services'!$B$4=AC$82,AC73,0)</f>
        <v>0</v>
      </c>
      <c r="AD154" s="3">
        <f>IF('Shoppable Services'!$F$4=$D154,1,0)*IF('Shoppable Services'!$E$4=$C154,1,0)*IF('Shoppable Services'!$D$4=$B154,1,0)*IF('Shoppable Services'!$C$4=$A154,1,0)*IF('Shoppable Services'!$B$4=AD$82,AD73,0)</f>
        <v>0</v>
      </c>
      <c r="AE154" s="3">
        <f>IF('Shoppable Services'!$F$4=$D154,1,0)*IF('Shoppable Services'!$E$4=$C154,1,0)*IF('Shoppable Services'!$D$4=$B154,1,0)*IF('Shoppable Services'!$C$4=$A154,1,0)*IF('Shoppable Services'!$B$4=AE$82,AE73,0)</f>
        <v>0</v>
      </c>
      <c r="AF154" s="3">
        <f>IF('Shoppable Services'!$F$4=$D154,1,0)*IF('Shoppable Services'!$E$4=$C154,1,0)*IF('Shoppable Services'!$D$4=$B154,1,0)*IF('Shoppable Services'!$C$4=$A154,1,0)*IF('Shoppable Services'!$B$4=AF$82,AF73,0)</f>
        <v>0</v>
      </c>
      <c r="AG154" s="3">
        <f>IF('Shoppable Services'!$F$4=$D154,1,0)*IF('Shoppable Services'!$E$4=$C154,1,0)*IF('Shoppable Services'!$D$4=$B154,1,0)*IF('Shoppable Services'!$C$4=$A154,1,0)*IF('Shoppable Services'!$B$4=AG$82,AG73,0)</f>
        <v>0</v>
      </c>
      <c r="AH154" s="3">
        <f>IF('Shoppable Services'!$F$4=$D154,1,0)*IF('Shoppable Services'!$E$4=$C154,1,0)*IF('Shoppable Services'!$D$4=$B154,1,0)*IF('Shoppable Services'!$C$4=$A154,1,0)*IF('Shoppable Services'!$B$4=AH$82,AH73,0)</f>
        <v>0</v>
      </c>
      <c r="AI154" s="3">
        <f>IF('Shoppable Services'!$F$4=$D154,1,0)*IF('Shoppable Services'!$E$4=$C154,1,0)*IF('Shoppable Services'!$D$4=$B154,1,0)*IF('Shoppable Services'!$C$4=$A154,1,0)*IF('Shoppable Services'!$B$4=AI$82,AI73,0)</f>
        <v>0</v>
      </c>
      <c r="AJ154" s="3">
        <f>IF('Shoppable Services'!$F$4=$D154,1,0)*IF('Shoppable Services'!$E$4=$C154,1,0)*IF('Shoppable Services'!$D$4=$B154,1,0)*IF('Shoppable Services'!$C$4=$A154,1,0)*IF('Shoppable Services'!$B$4=AJ$82,AJ73,0)</f>
        <v>0</v>
      </c>
      <c r="AK154" s="3">
        <f>IF('Shoppable Services'!$F$4=$D154,1,0)*IF('Shoppable Services'!$E$4=$C154,1,0)*IF('Shoppable Services'!$D$4=$B154,1,0)*IF('Shoppable Services'!$C$4=$A154,1,0)*IF('Shoppable Services'!$B$4=AK$82,AK73,0)</f>
        <v>0</v>
      </c>
      <c r="AL154" s="3">
        <f>IF('Shoppable Services'!$F$4=$D154,1,0)*IF('Shoppable Services'!$E$4=$C154,1,0)*IF('Shoppable Services'!$D$4=$B154,1,0)*IF('Shoppable Services'!$C$4=$A154,1,0)*IF('Shoppable Services'!$B$4=AL$82,AL73,0)</f>
        <v>0</v>
      </c>
      <c r="AM154" s="3">
        <f>IF('Shoppable Services'!$F$4=$D154,1,0)*IF('Shoppable Services'!$E$4=$C154,1,0)*IF('Shoppable Services'!$D$4=$B154,1,0)*IF('Shoppable Services'!$C$4=$A154,1,0)*IF('Shoppable Services'!$B$4=AM$82,AM73,0)</f>
        <v>0</v>
      </c>
      <c r="AN154" s="3">
        <f>IF('Shoppable Services'!$F$4=$D154,1,0)*IF('Shoppable Services'!$E$4=$C154,1,0)*IF('Shoppable Services'!$D$4=$B154,1,0)*IF('Shoppable Services'!$C$4=$A154,1,0)*IF('Shoppable Services'!$B$4=AN$82,AN73,0)</f>
        <v>0</v>
      </c>
      <c r="AO154" s="3">
        <f>IF('Shoppable Services'!$F$4=$D154,1,0)*IF('Shoppable Services'!$E$4=$C154,1,0)*IF('Shoppable Services'!$D$4=$B154,1,0)*IF('Shoppable Services'!$C$4=$A154,1,0)*IF('Shoppable Services'!$B$4=AO$82,AO73,0)</f>
        <v>0</v>
      </c>
      <c r="AP154" s="3">
        <f>IF('Shoppable Services'!$F$4=$D154,1,0)*IF('Shoppable Services'!$E$4=$C154,1,0)*IF('Shoppable Services'!$D$4=$B154,1,0)*IF('Shoppable Services'!$C$4=$A154,1,0)*IF('Shoppable Services'!$B$4=AP$82,AP73,0)</f>
        <v>0</v>
      </c>
      <c r="AQ154" s="3">
        <f>IF('Shoppable Services'!$F$4=$D154,1,0)*IF('Shoppable Services'!$E$4=$C154,1,0)*IF('Shoppable Services'!$D$4=$B154,1,0)*IF('Shoppable Services'!$C$4=$A154,1,0)*IF('Shoppable Services'!$B$4=AQ$82,AQ73,0)</f>
        <v>0</v>
      </c>
      <c r="AR154" s="3">
        <f>IF('Shoppable Services'!$F$4=$D154,1,0)*IF('Shoppable Services'!$E$4=$C154,1,0)*IF('Shoppable Services'!$D$4=$B154,1,0)*IF('Shoppable Services'!$C$4=$A154,1,0)*IF('Shoppable Services'!$B$4=AR$82,AR73,0)</f>
        <v>0</v>
      </c>
      <c r="AS154" s="3">
        <f>IF('Shoppable Services'!$F$4=$D154,1,0)*IF('Shoppable Services'!$E$4=$C154,1,0)*IF('Shoppable Services'!$D$4=$B154,1,0)*IF('Shoppable Services'!$C$4=$A154,1,0)*IF('Shoppable Services'!$B$4=AS$82,AS73,0)</f>
        <v>0</v>
      </c>
      <c r="AT154" s="3">
        <f>IF('Shoppable Services'!$F$4=$D154,1,0)*IF('Shoppable Services'!$E$4=$C154,1,0)*IF('Shoppable Services'!$D$4=$B154,1,0)*IF('Shoppable Services'!$C$4=$A154,1,0)*IF('Shoppable Services'!$B$4=AT$82,AT73,0)</f>
        <v>0</v>
      </c>
      <c r="AU154" s="3">
        <f>IF('Shoppable Services'!$F$4=$D154,1,0)*IF('Shoppable Services'!$E$4=$C154,1,0)*IF('Shoppable Services'!$D$4=$B154,1,0)*IF('Shoppable Services'!$C$4=$A154,1,0)*IF('Shoppable Services'!$B$4=AU$82,AU73,0)</f>
        <v>0</v>
      </c>
      <c r="AV154" s="3">
        <f>IF('Shoppable Services'!$F$4=$D154,1,0)*IF('Shoppable Services'!$E$4=$C154,1,0)*IF('Shoppable Services'!$D$4=$B154,1,0)*IF('Shoppable Services'!$C$4=$A154,1,0)*IF('Shoppable Services'!$B$4=AV$82,AV73,0)</f>
        <v>0</v>
      </c>
      <c r="AW154" s="3">
        <f>IF('Shoppable Services'!$F$4=$D154,1,0)*IF('Shoppable Services'!$E$4=$C154,1,0)*IF('Shoppable Services'!$D$4=$B154,1,0)*IF('Shoppable Services'!$C$4=$A154,1,0)*IF('Shoppable Services'!$B$4=AW$82,AW73,0)</f>
        <v>0</v>
      </c>
      <c r="AX154" s="3">
        <f>IF('Shoppable Services'!$F$4=$D154,1,0)*IF('Shoppable Services'!$E$4=$C154,1,0)*IF('Shoppable Services'!$D$4=$B154,1,0)*IF('Shoppable Services'!$C$4=$A154,1,0)*IF('Shoppable Services'!$B$4=AX$82,AX73,0)</f>
        <v>0</v>
      </c>
      <c r="AY154" s="3">
        <f>IF('Shoppable Services'!$F$4=$D154,1,0)*IF('Shoppable Services'!$E$4=$C154,1,0)*IF('Shoppable Services'!$D$4=$B154,1,0)*IF('Shoppable Services'!$C$4=$A154,1,0)*IF('Shoppable Services'!$B$4=AY$82,AY73,0)</f>
        <v>0</v>
      </c>
      <c r="AZ154" s="3">
        <f>IF('Shoppable Services'!$F$4=$D154,1,0)*IF('Shoppable Services'!$E$4=$C154,1,0)*IF('Shoppable Services'!$D$4=$B154,1,0)*IF('Shoppable Services'!$C$4=$A154,1,0)*IF('Shoppable Services'!$B$4=AZ$82,AZ73,0)</f>
        <v>0</v>
      </c>
      <c r="BA154" s="3">
        <f>IF('Shoppable Services'!$F$4=$D154,1,0)*IF('Shoppable Services'!$E$4=$C154,1,0)*IF('Shoppable Services'!$D$4=$B154,1,0)*IF('Shoppable Services'!$C$4=$A154,1,0)*IF('Shoppable Services'!$B$4=BA$82,BA73,0)</f>
        <v>0</v>
      </c>
      <c r="BB154" s="3">
        <f>IF('Shoppable Services'!$F$4=$D154,1,0)*IF('Shoppable Services'!$E$4=$C154,1,0)*IF('Shoppable Services'!$D$4=$B154,1,0)*IF('Shoppable Services'!$C$4=$A154,1,0)*IF('Shoppable Services'!$B$4=BB$82,BB73,0)</f>
        <v>0</v>
      </c>
      <c r="BC154" s="3">
        <f>IF('Shoppable Services'!$F$4=$D154,1,0)*IF('Shoppable Services'!$E$4=$C154,1,0)*IF('Shoppable Services'!$D$4=$B154,1,0)*IF('Shoppable Services'!$C$4=$A154,1,0)*IF('Shoppable Services'!$B$4=BC$82,BC73,0)</f>
        <v>0</v>
      </c>
      <c r="BD154" s="3">
        <f>IF('Shoppable Services'!$F$4=$D154,1,0)*IF('Shoppable Services'!$E$4=$C154,1,0)*IF('Shoppable Services'!$D$4=$B154,1,0)*IF('Shoppable Services'!$C$4=$A154,1,0)*IF('Shoppable Services'!$B$4=BD$82,BD73,0)</f>
        <v>0</v>
      </c>
      <c r="BE154" s="3">
        <f>IF('Shoppable Services'!$F$4=$D154,1,0)*IF('Shoppable Services'!$E$4=$C154,1,0)*IF('Shoppable Services'!$D$4=$B154,1,0)*IF('Shoppable Services'!$C$4=$A154,1,0)*IF('Shoppable Services'!$B$4=BE$82,BE73,0)</f>
        <v>0</v>
      </c>
      <c r="BF154" s="3">
        <f>IF('Shoppable Services'!$F$4=$D154,1,0)*IF('Shoppable Services'!$E$4=$C154,1,0)*IF('Shoppable Services'!$D$4=$B154,1,0)*IF('Shoppable Services'!$C$4=$A154,1,0)*IF('Shoppable Services'!$B$4=BF$82,BF73,0)</f>
        <v>0</v>
      </c>
      <c r="BG154" s="3">
        <f>IF('Shoppable Services'!$F$4=$D154,1,0)*IF('Shoppable Services'!$E$4=$C154,1,0)*IF('Shoppable Services'!$D$4=$B154,1,0)*IF('Shoppable Services'!$C$4=$A154,1,0)*IF('Shoppable Services'!$B$4=BG$82,BG73,0)</f>
        <v>0</v>
      </c>
    </row>
    <row r="155" spans="1:59">
      <c r="A155" t="s">
        <v>26</v>
      </c>
      <c r="B155" t="s">
        <v>91</v>
      </c>
      <c r="C155" t="s">
        <v>10</v>
      </c>
      <c r="D155" t="s">
        <v>9</v>
      </c>
      <c r="E155" s="3">
        <f>IF('Shoppable Services'!$F$4=$D155,1,0)*IF('Shoppable Services'!$E$4=$C155,1,0)*IF('Shoppable Services'!$D$4=$B155,1,0)*IF('Shoppable Services'!$C$4=$A155,1,0)*$E74</f>
        <v>0</v>
      </c>
      <c r="F155" s="3">
        <f>IF('Shoppable Services'!$F$4=$D155,1,0)*IF('Shoppable Services'!$E$4=$C155,1,0)*IF('Shoppable Services'!$D$4=$B155,1,0)*IF('Shoppable Services'!$C$4=$A155,1,0)*$F74</f>
        <v>0</v>
      </c>
      <c r="G155" s="3">
        <f>IF('Shoppable Services'!$F$4=$D155,1,0)*IF('Shoppable Services'!$E$4=$C155,1,0)*IF('Shoppable Services'!$D$4=$B155,1,0)*IF('Shoppable Services'!$C$4=$A155,1,0)*$G74</f>
        <v>0</v>
      </c>
      <c r="H155" s="3">
        <f>IF('Shoppable Services'!$F$4=$D155,1,0)*IF('Shoppable Services'!$E$4=$C155,1,0)*IF('Shoppable Services'!$D$4=$B155,1,0)*IF('Shoppable Services'!$C$4=$A155,1,0)*$H74</f>
        <v>0</v>
      </c>
      <c r="I155" s="3">
        <f>IF('Shoppable Services'!$F$4=$D155,1,0)*IF('Shoppable Services'!$E$4=$C155,1,0)*IF('Shoppable Services'!$D$4=$B155,1,0)*IF('Shoppable Services'!$C$4=$A155,1,0)*$I74</f>
        <v>0</v>
      </c>
      <c r="J155" s="3">
        <f>IF('Shoppable Services'!$F$4=$D155,1,0)*IF('Shoppable Services'!$E$4=$C155,1,0)*IF('Shoppable Services'!$D$4=$B155,1,0)*IF('Shoppable Services'!$C$4=$A155,1,0)*IF('Shoppable Services'!$B$4=J$82,J74,0)</f>
        <v>0</v>
      </c>
      <c r="K155" s="3">
        <f>IF('Shoppable Services'!$F$4=$D155,1,0)*IF('Shoppable Services'!$E$4=$C155,1,0)*IF('Shoppable Services'!$D$4=$B155,1,0)*IF('Shoppable Services'!$C$4=$A155,1,0)*IF('Shoppable Services'!$B$4=K$82,K74,0)</f>
        <v>0</v>
      </c>
      <c r="L155" s="3">
        <f>IF('Shoppable Services'!$F$4=$D155,1,0)*IF('Shoppable Services'!$E$4=$C155,1,0)*IF('Shoppable Services'!$D$4=$B155,1,0)*IF('Shoppable Services'!$C$4=$A155,1,0)*IF('Shoppable Services'!$B$4=L$82,L74,0)</f>
        <v>0</v>
      </c>
      <c r="M155" s="3">
        <f>IF('Shoppable Services'!$F$4=$D155,1,0)*IF('Shoppable Services'!$E$4=$C155,1,0)*IF('Shoppable Services'!$D$4=$B155,1,0)*IF('Shoppable Services'!$C$4=$A155,1,0)*IF('Shoppable Services'!$B$4=M$82,M74,0)</f>
        <v>0</v>
      </c>
      <c r="N155" s="3">
        <f>IF('Shoppable Services'!$F$4=$D155,1,0)*IF('Shoppable Services'!$E$4=$C155,1,0)*IF('Shoppable Services'!$D$4=$B155,1,0)*IF('Shoppable Services'!$C$4=$A155,1,0)*IF('Shoppable Services'!$B$4=N$82,N74,0)</f>
        <v>0</v>
      </c>
      <c r="O155" s="3">
        <f>IF('Shoppable Services'!$F$4=$D155,1,0)*IF('Shoppable Services'!$E$4=$C155,1,0)*IF('Shoppable Services'!$D$4=$B155,1,0)*IF('Shoppable Services'!$C$4=$A155,1,0)*IF('Shoppable Services'!$B$4=O$82,O74,0)</f>
        <v>0</v>
      </c>
      <c r="P155" s="3">
        <f>IF('Shoppable Services'!$F$4=$D155,1,0)*IF('Shoppable Services'!$E$4=$C155,1,0)*IF('Shoppable Services'!$D$4=$B155,1,0)*IF('Shoppable Services'!$C$4=$A155,1,0)*IF('Shoppable Services'!$B$4=P$82,P74,0)</f>
        <v>0</v>
      </c>
      <c r="Q155" s="3">
        <f>IF('Shoppable Services'!$F$4=$D155,1,0)*IF('Shoppable Services'!$E$4=$C155,1,0)*IF('Shoppable Services'!$D$4=$B155,1,0)*IF('Shoppable Services'!$C$4=$A155,1,0)*IF('Shoppable Services'!$B$4=Q$82,Q74,0)</f>
        <v>0</v>
      </c>
      <c r="R155" s="3">
        <f>IF('Shoppable Services'!$F$4=$D155,1,0)*IF('Shoppable Services'!$E$4=$C155,1,0)*IF('Shoppable Services'!$D$4=$B155,1,0)*IF('Shoppable Services'!$C$4=$A155,1,0)*IF('Shoppable Services'!$B$4=R$82,R74,0)</f>
        <v>0</v>
      </c>
      <c r="S155" s="3">
        <f>IF('Shoppable Services'!$F$4=$D155,1,0)*IF('Shoppable Services'!$E$4=$C155,1,0)*IF('Shoppable Services'!$D$4=$B155,1,0)*IF('Shoppable Services'!$C$4=$A155,1,0)*IF('Shoppable Services'!$B$4=S$82,S74,0)</f>
        <v>0</v>
      </c>
      <c r="T155" s="3">
        <f>IF('Shoppable Services'!$F$4=$D155,1,0)*IF('Shoppable Services'!$E$4=$C155,1,0)*IF('Shoppable Services'!$D$4=$B155,1,0)*IF('Shoppable Services'!$C$4=$A155,1,0)*IF('Shoppable Services'!$B$4=T$82,T74,0)</f>
        <v>0</v>
      </c>
      <c r="U155" s="3">
        <f>IF('Shoppable Services'!$F$4=$D155,1,0)*IF('Shoppable Services'!$E$4=$C155,1,0)*IF('Shoppable Services'!$D$4=$B155,1,0)*IF('Shoppable Services'!$C$4=$A155,1,0)*IF('Shoppable Services'!$B$4=U$82,U74,0)</f>
        <v>0</v>
      </c>
      <c r="V155" s="3">
        <f>IF('Shoppable Services'!$F$4=$D155,1,0)*IF('Shoppable Services'!$E$4=$C155,1,0)*IF('Shoppable Services'!$D$4=$B155,1,0)*IF('Shoppable Services'!$C$4=$A155,1,0)*IF('Shoppable Services'!$B$4=V$82,V74,0)</f>
        <v>0</v>
      </c>
      <c r="W155" s="3">
        <f>IF('Shoppable Services'!$F$4=$D155,1,0)*IF('Shoppable Services'!$E$4=$C155,1,0)*IF('Shoppable Services'!$D$4=$B155,1,0)*IF('Shoppable Services'!$C$4=$A155,1,0)*IF('Shoppable Services'!$B$4=W$82,W74,0)</f>
        <v>0</v>
      </c>
      <c r="X155" s="3">
        <f>IF('Shoppable Services'!$F$4=$D155,1,0)*IF('Shoppable Services'!$E$4=$C155,1,0)*IF('Shoppable Services'!$D$4=$B155,1,0)*IF('Shoppable Services'!$C$4=$A155,1,0)*IF('Shoppable Services'!$B$4=X$82,X74,0)</f>
        <v>0</v>
      </c>
      <c r="Y155" s="3">
        <f>IF('Shoppable Services'!$F$4=$D155,1,0)*IF('Shoppable Services'!$E$4=$C155,1,0)*IF('Shoppable Services'!$D$4=$B155,1,0)*IF('Shoppable Services'!$C$4=$A155,1,0)*IF('Shoppable Services'!$B$4=Y$82,Y74,0)</f>
        <v>0</v>
      </c>
      <c r="Z155" s="3">
        <f>IF('Shoppable Services'!$F$4=$D155,1,0)*IF('Shoppable Services'!$E$4=$C155,1,0)*IF('Shoppable Services'!$D$4=$B155,1,0)*IF('Shoppable Services'!$C$4=$A155,1,0)*IF('Shoppable Services'!$B$4=Z$82,Z74,0)</f>
        <v>0</v>
      </c>
      <c r="AA155" s="3">
        <f>IF('Shoppable Services'!$F$4=$D155,1,0)*IF('Shoppable Services'!$E$4=$C155,1,0)*IF('Shoppable Services'!$D$4=$B155,1,0)*IF('Shoppable Services'!$C$4=$A155,1,0)*IF('Shoppable Services'!$B$4=AA$82,AA74,0)</f>
        <v>0</v>
      </c>
      <c r="AB155" s="3">
        <f>IF('Shoppable Services'!$F$4=$D155,1,0)*IF('Shoppable Services'!$E$4=$C155,1,0)*IF('Shoppable Services'!$D$4=$B155,1,0)*IF('Shoppable Services'!$C$4=$A155,1,0)*IF('Shoppable Services'!$B$4=AB$82,AB74,0)</f>
        <v>0</v>
      </c>
      <c r="AC155" s="3">
        <f>IF('Shoppable Services'!$F$4=$D155,1,0)*IF('Shoppable Services'!$E$4=$C155,1,0)*IF('Shoppable Services'!$D$4=$B155,1,0)*IF('Shoppable Services'!$C$4=$A155,1,0)*IF('Shoppable Services'!$B$4=AC$82,AC74,0)</f>
        <v>0</v>
      </c>
      <c r="AD155" s="3">
        <f>IF('Shoppable Services'!$F$4=$D155,1,0)*IF('Shoppable Services'!$E$4=$C155,1,0)*IF('Shoppable Services'!$D$4=$B155,1,0)*IF('Shoppable Services'!$C$4=$A155,1,0)*IF('Shoppable Services'!$B$4=AD$82,AD74,0)</f>
        <v>0</v>
      </c>
      <c r="AE155" s="3">
        <f>IF('Shoppable Services'!$F$4=$D155,1,0)*IF('Shoppable Services'!$E$4=$C155,1,0)*IF('Shoppable Services'!$D$4=$B155,1,0)*IF('Shoppable Services'!$C$4=$A155,1,0)*IF('Shoppable Services'!$B$4=AE$82,AE74,0)</f>
        <v>0</v>
      </c>
      <c r="AF155" s="3">
        <f>IF('Shoppable Services'!$F$4=$D155,1,0)*IF('Shoppable Services'!$E$4=$C155,1,0)*IF('Shoppable Services'!$D$4=$B155,1,0)*IF('Shoppable Services'!$C$4=$A155,1,0)*IF('Shoppable Services'!$B$4=AF$82,AF74,0)</f>
        <v>0</v>
      </c>
      <c r="AG155" s="3">
        <f>IF('Shoppable Services'!$F$4=$D155,1,0)*IF('Shoppable Services'!$E$4=$C155,1,0)*IF('Shoppable Services'!$D$4=$B155,1,0)*IF('Shoppable Services'!$C$4=$A155,1,0)*IF('Shoppable Services'!$B$4=AG$82,AG74,0)</f>
        <v>0</v>
      </c>
      <c r="AH155" s="3">
        <f>IF('Shoppable Services'!$F$4=$D155,1,0)*IF('Shoppable Services'!$E$4=$C155,1,0)*IF('Shoppable Services'!$D$4=$B155,1,0)*IF('Shoppable Services'!$C$4=$A155,1,0)*IF('Shoppable Services'!$B$4=AH$82,AH74,0)</f>
        <v>0</v>
      </c>
      <c r="AI155" s="3">
        <f>IF('Shoppable Services'!$F$4=$D155,1,0)*IF('Shoppable Services'!$E$4=$C155,1,0)*IF('Shoppable Services'!$D$4=$B155,1,0)*IF('Shoppable Services'!$C$4=$A155,1,0)*IF('Shoppable Services'!$B$4=AI$82,AI74,0)</f>
        <v>0</v>
      </c>
      <c r="AJ155" s="3">
        <f>IF('Shoppable Services'!$F$4=$D155,1,0)*IF('Shoppable Services'!$E$4=$C155,1,0)*IF('Shoppable Services'!$D$4=$B155,1,0)*IF('Shoppable Services'!$C$4=$A155,1,0)*IF('Shoppable Services'!$B$4=AJ$82,AJ74,0)</f>
        <v>0</v>
      </c>
      <c r="AK155" s="3">
        <f>IF('Shoppable Services'!$F$4=$D155,1,0)*IF('Shoppable Services'!$E$4=$C155,1,0)*IF('Shoppable Services'!$D$4=$B155,1,0)*IF('Shoppable Services'!$C$4=$A155,1,0)*IF('Shoppable Services'!$B$4=AK$82,AK74,0)</f>
        <v>0</v>
      </c>
      <c r="AL155" s="3">
        <f>IF('Shoppable Services'!$F$4=$D155,1,0)*IF('Shoppable Services'!$E$4=$C155,1,0)*IF('Shoppable Services'!$D$4=$B155,1,0)*IF('Shoppable Services'!$C$4=$A155,1,0)*IF('Shoppable Services'!$B$4=AL$82,AL74,0)</f>
        <v>0</v>
      </c>
      <c r="AM155" s="3">
        <f>IF('Shoppable Services'!$F$4=$D155,1,0)*IF('Shoppable Services'!$E$4=$C155,1,0)*IF('Shoppable Services'!$D$4=$B155,1,0)*IF('Shoppable Services'!$C$4=$A155,1,0)*IF('Shoppable Services'!$B$4=AM$82,AM74,0)</f>
        <v>0</v>
      </c>
      <c r="AN155" s="3">
        <f>IF('Shoppable Services'!$F$4=$D155,1,0)*IF('Shoppable Services'!$E$4=$C155,1,0)*IF('Shoppable Services'!$D$4=$B155,1,0)*IF('Shoppable Services'!$C$4=$A155,1,0)*IF('Shoppable Services'!$B$4=AN$82,AN74,0)</f>
        <v>0</v>
      </c>
      <c r="AO155" s="3">
        <f>IF('Shoppable Services'!$F$4=$D155,1,0)*IF('Shoppable Services'!$E$4=$C155,1,0)*IF('Shoppable Services'!$D$4=$B155,1,0)*IF('Shoppable Services'!$C$4=$A155,1,0)*IF('Shoppable Services'!$B$4=AO$82,AO74,0)</f>
        <v>0</v>
      </c>
      <c r="AP155" s="3">
        <f>IF('Shoppable Services'!$F$4=$D155,1,0)*IF('Shoppable Services'!$E$4=$C155,1,0)*IF('Shoppable Services'!$D$4=$B155,1,0)*IF('Shoppable Services'!$C$4=$A155,1,0)*IF('Shoppable Services'!$B$4=AP$82,AP74,0)</f>
        <v>0</v>
      </c>
      <c r="AQ155" s="3">
        <f>IF('Shoppable Services'!$F$4=$D155,1,0)*IF('Shoppable Services'!$E$4=$C155,1,0)*IF('Shoppable Services'!$D$4=$B155,1,0)*IF('Shoppable Services'!$C$4=$A155,1,0)*IF('Shoppable Services'!$B$4=AQ$82,AQ74,0)</f>
        <v>0</v>
      </c>
      <c r="AR155" s="3">
        <f>IF('Shoppable Services'!$F$4=$D155,1,0)*IF('Shoppable Services'!$E$4=$C155,1,0)*IF('Shoppable Services'!$D$4=$B155,1,0)*IF('Shoppable Services'!$C$4=$A155,1,0)*IF('Shoppable Services'!$B$4=AR$82,AR74,0)</f>
        <v>0</v>
      </c>
      <c r="AS155" s="3">
        <f>IF('Shoppable Services'!$F$4=$D155,1,0)*IF('Shoppable Services'!$E$4=$C155,1,0)*IF('Shoppable Services'!$D$4=$B155,1,0)*IF('Shoppable Services'!$C$4=$A155,1,0)*IF('Shoppable Services'!$B$4=AS$82,AS74,0)</f>
        <v>0</v>
      </c>
      <c r="AT155" s="3">
        <f>IF('Shoppable Services'!$F$4=$D155,1,0)*IF('Shoppable Services'!$E$4=$C155,1,0)*IF('Shoppable Services'!$D$4=$B155,1,0)*IF('Shoppable Services'!$C$4=$A155,1,0)*IF('Shoppable Services'!$B$4=AT$82,AT74,0)</f>
        <v>0</v>
      </c>
      <c r="AU155" s="3">
        <f>IF('Shoppable Services'!$F$4=$D155,1,0)*IF('Shoppable Services'!$E$4=$C155,1,0)*IF('Shoppable Services'!$D$4=$B155,1,0)*IF('Shoppable Services'!$C$4=$A155,1,0)*IF('Shoppable Services'!$B$4=AU$82,AU74,0)</f>
        <v>0</v>
      </c>
      <c r="AV155" s="3">
        <f>IF('Shoppable Services'!$F$4=$D155,1,0)*IF('Shoppable Services'!$E$4=$C155,1,0)*IF('Shoppable Services'!$D$4=$B155,1,0)*IF('Shoppable Services'!$C$4=$A155,1,0)*IF('Shoppable Services'!$B$4=AV$82,AV74,0)</f>
        <v>0</v>
      </c>
      <c r="AW155" s="3">
        <f>IF('Shoppable Services'!$F$4=$D155,1,0)*IF('Shoppable Services'!$E$4=$C155,1,0)*IF('Shoppable Services'!$D$4=$B155,1,0)*IF('Shoppable Services'!$C$4=$A155,1,0)*IF('Shoppable Services'!$B$4=AW$82,AW74,0)</f>
        <v>0</v>
      </c>
      <c r="AX155" s="3">
        <f>IF('Shoppable Services'!$F$4=$D155,1,0)*IF('Shoppable Services'!$E$4=$C155,1,0)*IF('Shoppable Services'!$D$4=$B155,1,0)*IF('Shoppable Services'!$C$4=$A155,1,0)*IF('Shoppable Services'!$B$4=AX$82,AX74,0)</f>
        <v>0</v>
      </c>
      <c r="AY155" s="3">
        <f>IF('Shoppable Services'!$F$4=$D155,1,0)*IF('Shoppable Services'!$E$4=$C155,1,0)*IF('Shoppable Services'!$D$4=$B155,1,0)*IF('Shoppable Services'!$C$4=$A155,1,0)*IF('Shoppable Services'!$B$4=AY$82,AY74,0)</f>
        <v>0</v>
      </c>
      <c r="AZ155" s="3">
        <f>IF('Shoppable Services'!$F$4=$D155,1,0)*IF('Shoppable Services'!$E$4=$C155,1,0)*IF('Shoppable Services'!$D$4=$B155,1,0)*IF('Shoppable Services'!$C$4=$A155,1,0)*IF('Shoppable Services'!$B$4=AZ$82,AZ74,0)</f>
        <v>0</v>
      </c>
      <c r="BA155" s="3">
        <f>IF('Shoppable Services'!$F$4=$D155,1,0)*IF('Shoppable Services'!$E$4=$C155,1,0)*IF('Shoppable Services'!$D$4=$B155,1,0)*IF('Shoppable Services'!$C$4=$A155,1,0)*IF('Shoppable Services'!$B$4=BA$82,BA74,0)</f>
        <v>0</v>
      </c>
      <c r="BB155" s="3">
        <f>IF('Shoppable Services'!$F$4=$D155,1,0)*IF('Shoppable Services'!$E$4=$C155,1,0)*IF('Shoppable Services'!$D$4=$B155,1,0)*IF('Shoppable Services'!$C$4=$A155,1,0)*IF('Shoppable Services'!$B$4=BB$82,BB74,0)</f>
        <v>0</v>
      </c>
      <c r="BC155" s="3">
        <f>IF('Shoppable Services'!$F$4=$D155,1,0)*IF('Shoppable Services'!$E$4=$C155,1,0)*IF('Shoppable Services'!$D$4=$B155,1,0)*IF('Shoppable Services'!$C$4=$A155,1,0)*IF('Shoppable Services'!$B$4=BC$82,BC74,0)</f>
        <v>0</v>
      </c>
      <c r="BD155" s="3">
        <f>IF('Shoppable Services'!$F$4=$D155,1,0)*IF('Shoppable Services'!$E$4=$C155,1,0)*IF('Shoppable Services'!$D$4=$B155,1,0)*IF('Shoppable Services'!$C$4=$A155,1,0)*IF('Shoppable Services'!$B$4=BD$82,BD74,0)</f>
        <v>0</v>
      </c>
      <c r="BE155" s="3">
        <f>IF('Shoppable Services'!$F$4=$D155,1,0)*IF('Shoppable Services'!$E$4=$C155,1,0)*IF('Shoppable Services'!$D$4=$B155,1,0)*IF('Shoppable Services'!$C$4=$A155,1,0)*IF('Shoppable Services'!$B$4=BE$82,BE74,0)</f>
        <v>0</v>
      </c>
      <c r="BF155" s="3">
        <f>IF('Shoppable Services'!$F$4=$D155,1,0)*IF('Shoppable Services'!$E$4=$C155,1,0)*IF('Shoppable Services'!$D$4=$B155,1,0)*IF('Shoppable Services'!$C$4=$A155,1,0)*IF('Shoppable Services'!$B$4=BF$82,BF74,0)</f>
        <v>0</v>
      </c>
      <c r="BG155" s="3">
        <f>IF('Shoppable Services'!$F$4=$D155,1,0)*IF('Shoppable Services'!$E$4=$C155,1,0)*IF('Shoppable Services'!$D$4=$B155,1,0)*IF('Shoppable Services'!$C$4=$A155,1,0)*IF('Shoppable Services'!$B$4=BG$82,BG74,0)</f>
        <v>0</v>
      </c>
    </row>
    <row r="156" spans="1:59">
      <c r="A156" t="s">
        <v>26</v>
      </c>
      <c r="B156" t="s">
        <v>91</v>
      </c>
      <c r="C156" t="s">
        <v>33</v>
      </c>
      <c r="D156" t="s">
        <v>9</v>
      </c>
      <c r="E156" s="3">
        <f>IF('Shoppable Services'!$F$4=$D156,1,0)*IF('Shoppable Services'!$E$4=$C156,1,0)*IF('Shoppable Services'!$D$4=$B156,1,0)*IF('Shoppable Services'!$C$4=$A156,1,0)*$E75</f>
        <v>0</v>
      </c>
      <c r="F156" s="3">
        <f>IF('Shoppable Services'!$F$4=$D156,1,0)*IF('Shoppable Services'!$E$4=$C156,1,0)*IF('Shoppable Services'!$D$4=$B156,1,0)*IF('Shoppable Services'!$C$4=$A156,1,0)*$F75</f>
        <v>0</v>
      </c>
      <c r="G156" s="3">
        <f>IF('Shoppable Services'!$F$4=$D156,1,0)*IF('Shoppable Services'!$E$4=$C156,1,0)*IF('Shoppable Services'!$D$4=$B156,1,0)*IF('Shoppable Services'!$C$4=$A156,1,0)*$G75</f>
        <v>0</v>
      </c>
      <c r="H156" s="3">
        <f>IF('Shoppable Services'!$F$4=$D156,1,0)*IF('Shoppable Services'!$E$4=$C156,1,0)*IF('Shoppable Services'!$D$4=$B156,1,0)*IF('Shoppable Services'!$C$4=$A156,1,0)*$H75</f>
        <v>0</v>
      </c>
      <c r="I156" s="3">
        <f>IF('Shoppable Services'!$F$4=$D156,1,0)*IF('Shoppable Services'!$E$4=$C156,1,0)*IF('Shoppable Services'!$D$4=$B156,1,0)*IF('Shoppable Services'!$C$4=$A156,1,0)*$I75</f>
        <v>0</v>
      </c>
      <c r="J156" s="3">
        <f>IF('Shoppable Services'!$F$4=$D156,1,0)*IF('Shoppable Services'!$E$4=$C156,1,0)*IF('Shoppable Services'!$D$4=$B156,1,0)*IF('Shoppable Services'!$C$4=$A156,1,0)*IF('Shoppable Services'!$B$4=J$82,J75,0)</f>
        <v>0</v>
      </c>
      <c r="K156" s="3">
        <f>IF('Shoppable Services'!$F$4=$D156,1,0)*IF('Shoppable Services'!$E$4=$C156,1,0)*IF('Shoppable Services'!$D$4=$B156,1,0)*IF('Shoppable Services'!$C$4=$A156,1,0)*IF('Shoppable Services'!$B$4=K$82,K75,0)</f>
        <v>0</v>
      </c>
      <c r="L156" s="3">
        <f>IF('Shoppable Services'!$F$4=$D156,1,0)*IF('Shoppable Services'!$E$4=$C156,1,0)*IF('Shoppable Services'!$D$4=$B156,1,0)*IF('Shoppable Services'!$C$4=$A156,1,0)*IF('Shoppable Services'!$B$4=L$82,L75,0)</f>
        <v>0</v>
      </c>
      <c r="M156" s="3">
        <f>IF('Shoppable Services'!$F$4=$D156,1,0)*IF('Shoppable Services'!$E$4=$C156,1,0)*IF('Shoppable Services'!$D$4=$B156,1,0)*IF('Shoppable Services'!$C$4=$A156,1,0)*IF('Shoppable Services'!$B$4=M$82,M75,0)</f>
        <v>0</v>
      </c>
      <c r="N156" s="3">
        <f>IF('Shoppable Services'!$F$4=$D156,1,0)*IF('Shoppable Services'!$E$4=$C156,1,0)*IF('Shoppable Services'!$D$4=$B156,1,0)*IF('Shoppable Services'!$C$4=$A156,1,0)*IF('Shoppable Services'!$B$4=N$82,N75,0)</f>
        <v>0</v>
      </c>
      <c r="O156" s="3">
        <f>IF('Shoppable Services'!$F$4=$D156,1,0)*IF('Shoppable Services'!$E$4=$C156,1,0)*IF('Shoppable Services'!$D$4=$B156,1,0)*IF('Shoppable Services'!$C$4=$A156,1,0)*IF('Shoppable Services'!$B$4=O$82,O75,0)</f>
        <v>0</v>
      </c>
      <c r="P156" s="3">
        <f>IF('Shoppable Services'!$F$4=$D156,1,0)*IF('Shoppable Services'!$E$4=$C156,1,0)*IF('Shoppable Services'!$D$4=$B156,1,0)*IF('Shoppable Services'!$C$4=$A156,1,0)*IF('Shoppable Services'!$B$4=P$82,P75,0)</f>
        <v>0</v>
      </c>
      <c r="Q156" s="3">
        <f>IF('Shoppable Services'!$F$4=$D156,1,0)*IF('Shoppable Services'!$E$4=$C156,1,0)*IF('Shoppable Services'!$D$4=$B156,1,0)*IF('Shoppable Services'!$C$4=$A156,1,0)*IF('Shoppable Services'!$B$4=Q$82,Q75,0)</f>
        <v>0</v>
      </c>
      <c r="R156" s="3">
        <f>IF('Shoppable Services'!$F$4=$D156,1,0)*IF('Shoppable Services'!$E$4=$C156,1,0)*IF('Shoppable Services'!$D$4=$B156,1,0)*IF('Shoppable Services'!$C$4=$A156,1,0)*IF('Shoppable Services'!$B$4=R$82,R75,0)</f>
        <v>0</v>
      </c>
      <c r="S156" s="3">
        <f>IF('Shoppable Services'!$F$4=$D156,1,0)*IF('Shoppable Services'!$E$4=$C156,1,0)*IF('Shoppable Services'!$D$4=$B156,1,0)*IF('Shoppable Services'!$C$4=$A156,1,0)*IF('Shoppable Services'!$B$4=S$82,S75,0)</f>
        <v>0</v>
      </c>
      <c r="T156" s="3">
        <f>IF('Shoppable Services'!$F$4=$D156,1,0)*IF('Shoppable Services'!$E$4=$C156,1,0)*IF('Shoppable Services'!$D$4=$B156,1,0)*IF('Shoppable Services'!$C$4=$A156,1,0)*IF('Shoppable Services'!$B$4=T$82,T75,0)</f>
        <v>0</v>
      </c>
      <c r="U156" s="3">
        <f>IF('Shoppable Services'!$F$4=$D156,1,0)*IF('Shoppable Services'!$E$4=$C156,1,0)*IF('Shoppable Services'!$D$4=$B156,1,0)*IF('Shoppable Services'!$C$4=$A156,1,0)*IF('Shoppable Services'!$B$4=U$82,U75,0)</f>
        <v>0</v>
      </c>
      <c r="V156" s="3">
        <f>IF('Shoppable Services'!$F$4=$D156,1,0)*IF('Shoppable Services'!$E$4=$C156,1,0)*IF('Shoppable Services'!$D$4=$B156,1,0)*IF('Shoppable Services'!$C$4=$A156,1,0)*IF('Shoppable Services'!$B$4=V$82,V75,0)</f>
        <v>0</v>
      </c>
      <c r="W156" s="3">
        <f>IF('Shoppable Services'!$F$4=$D156,1,0)*IF('Shoppable Services'!$E$4=$C156,1,0)*IF('Shoppable Services'!$D$4=$B156,1,0)*IF('Shoppable Services'!$C$4=$A156,1,0)*IF('Shoppable Services'!$B$4=W$82,W75,0)</f>
        <v>0</v>
      </c>
      <c r="X156" s="3">
        <f>IF('Shoppable Services'!$F$4=$D156,1,0)*IF('Shoppable Services'!$E$4=$C156,1,0)*IF('Shoppable Services'!$D$4=$B156,1,0)*IF('Shoppable Services'!$C$4=$A156,1,0)*IF('Shoppable Services'!$B$4=X$82,X75,0)</f>
        <v>0</v>
      </c>
      <c r="Y156" s="3">
        <f>IF('Shoppable Services'!$F$4=$D156,1,0)*IF('Shoppable Services'!$E$4=$C156,1,0)*IF('Shoppable Services'!$D$4=$B156,1,0)*IF('Shoppable Services'!$C$4=$A156,1,0)*IF('Shoppable Services'!$B$4=Y$82,Y75,0)</f>
        <v>0</v>
      </c>
      <c r="Z156" s="3">
        <f>IF('Shoppable Services'!$F$4=$D156,1,0)*IF('Shoppable Services'!$E$4=$C156,1,0)*IF('Shoppable Services'!$D$4=$B156,1,0)*IF('Shoppable Services'!$C$4=$A156,1,0)*IF('Shoppable Services'!$B$4=Z$82,Z75,0)</f>
        <v>0</v>
      </c>
      <c r="AA156" s="3">
        <f>IF('Shoppable Services'!$F$4=$D156,1,0)*IF('Shoppable Services'!$E$4=$C156,1,0)*IF('Shoppable Services'!$D$4=$B156,1,0)*IF('Shoppable Services'!$C$4=$A156,1,0)*IF('Shoppable Services'!$B$4=AA$82,AA75,0)</f>
        <v>0</v>
      </c>
      <c r="AB156" s="3">
        <f>IF('Shoppable Services'!$F$4=$D156,1,0)*IF('Shoppable Services'!$E$4=$C156,1,0)*IF('Shoppable Services'!$D$4=$B156,1,0)*IF('Shoppable Services'!$C$4=$A156,1,0)*IF('Shoppable Services'!$B$4=AB$82,AB75,0)</f>
        <v>0</v>
      </c>
      <c r="AC156" s="3">
        <f>IF('Shoppable Services'!$F$4=$D156,1,0)*IF('Shoppable Services'!$E$4=$C156,1,0)*IF('Shoppable Services'!$D$4=$B156,1,0)*IF('Shoppable Services'!$C$4=$A156,1,0)*IF('Shoppable Services'!$B$4=AC$82,AC75,0)</f>
        <v>0</v>
      </c>
      <c r="AD156" s="3">
        <f>IF('Shoppable Services'!$F$4=$D156,1,0)*IF('Shoppable Services'!$E$4=$C156,1,0)*IF('Shoppable Services'!$D$4=$B156,1,0)*IF('Shoppable Services'!$C$4=$A156,1,0)*IF('Shoppable Services'!$B$4=AD$82,AD75,0)</f>
        <v>0</v>
      </c>
      <c r="AE156" s="3">
        <f>IF('Shoppable Services'!$F$4=$D156,1,0)*IF('Shoppable Services'!$E$4=$C156,1,0)*IF('Shoppable Services'!$D$4=$B156,1,0)*IF('Shoppable Services'!$C$4=$A156,1,0)*IF('Shoppable Services'!$B$4=AE$82,AE75,0)</f>
        <v>0</v>
      </c>
      <c r="AF156" s="3">
        <f>IF('Shoppable Services'!$F$4=$D156,1,0)*IF('Shoppable Services'!$E$4=$C156,1,0)*IF('Shoppable Services'!$D$4=$B156,1,0)*IF('Shoppable Services'!$C$4=$A156,1,0)*IF('Shoppable Services'!$B$4=AF$82,AF75,0)</f>
        <v>0</v>
      </c>
      <c r="AG156" s="3">
        <f>IF('Shoppable Services'!$F$4=$D156,1,0)*IF('Shoppable Services'!$E$4=$C156,1,0)*IF('Shoppable Services'!$D$4=$B156,1,0)*IF('Shoppable Services'!$C$4=$A156,1,0)*IF('Shoppable Services'!$B$4=AG$82,AG75,0)</f>
        <v>0</v>
      </c>
      <c r="AH156" s="3">
        <f>IF('Shoppable Services'!$F$4=$D156,1,0)*IF('Shoppable Services'!$E$4=$C156,1,0)*IF('Shoppable Services'!$D$4=$B156,1,0)*IF('Shoppable Services'!$C$4=$A156,1,0)*IF('Shoppable Services'!$B$4=AH$82,AH75,0)</f>
        <v>0</v>
      </c>
      <c r="AI156" s="3">
        <f>IF('Shoppable Services'!$F$4=$D156,1,0)*IF('Shoppable Services'!$E$4=$C156,1,0)*IF('Shoppable Services'!$D$4=$B156,1,0)*IF('Shoppable Services'!$C$4=$A156,1,0)*IF('Shoppable Services'!$B$4=AI$82,AI75,0)</f>
        <v>0</v>
      </c>
      <c r="AJ156" s="3">
        <f>IF('Shoppable Services'!$F$4=$D156,1,0)*IF('Shoppable Services'!$E$4=$C156,1,0)*IF('Shoppable Services'!$D$4=$B156,1,0)*IF('Shoppable Services'!$C$4=$A156,1,0)*IF('Shoppable Services'!$B$4=AJ$82,AJ75,0)</f>
        <v>0</v>
      </c>
      <c r="AK156" s="3">
        <f>IF('Shoppable Services'!$F$4=$D156,1,0)*IF('Shoppable Services'!$E$4=$C156,1,0)*IF('Shoppable Services'!$D$4=$B156,1,0)*IF('Shoppable Services'!$C$4=$A156,1,0)*IF('Shoppable Services'!$B$4=AK$82,AK75,0)</f>
        <v>0</v>
      </c>
      <c r="AL156" s="3">
        <f>IF('Shoppable Services'!$F$4=$D156,1,0)*IF('Shoppable Services'!$E$4=$C156,1,0)*IF('Shoppable Services'!$D$4=$B156,1,0)*IF('Shoppable Services'!$C$4=$A156,1,0)*IF('Shoppable Services'!$B$4=AL$82,AL75,0)</f>
        <v>0</v>
      </c>
      <c r="AM156" s="3">
        <f>IF('Shoppable Services'!$F$4=$D156,1,0)*IF('Shoppable Services'!$E$4=$C156,1,0)*IF('Shoppable Services'!$D$4=$B156,1,0)*IF('Shoppable Services'!$C$4=$A156,1,0)*IF('Shoppable Services'!$B$4=AM$82,AM75,0)</f>
        <v>0</v>
      </c>
      <c r="AN156" s="3">
        <f>IF('Shoppable Services'!$F$4=$D156,1,0)*IF('Shoppable Services'!$E$4=$C156,1,0)*IF('Shoppable Services'!$D$4=$B156,1,0)*IF('Shoppable Services'!$C$4=$A156,1,0)*IF('Shoppable Services'!$B$4=AN$82,AN75,0)</f>
        <v>0</v>
      </c>
      <c r="AO156" s="3">
        <f>IF('Shoppable Services'!$F$4=$D156,1,0)*IF('Shoppable Services'!$E$4=$C156,1,0)*IF('Shoppable Services'!$D$4=$B156,1,0)*IF('Shoppable Services'!$C$4=$A156,1,0)*IF('Shoppable Services'!$B$4=AO$82,AO75,0)</f>
        <v>0</v>
      </c>
      <c r="AP156" s="3">
        <f>IF('Shoppable Services'!$F$4=$D156,1,0)*IF('Shoppable Services'!$E$4=$C156,1,0)*IF('Shoppable Services'!$D$4=$B156,1,0)*IF('Shoppable Services'!$C$4=$A156,1,0)*IF('Shoppable Services'!$B$4=AP$82,AP75,0)</f>
        <v>0</v>
      </c>
      <c r="AQ156" s="3">
        <f>IF('Shoppable Services'!$F$4=$D156,1,0)*IF('Shoppable Services'!$E$4=$C156,1,0)*IF('Shoppable Services'!$D$4=$B156,1,0)*IF('Shoppable Services'!$C$4=$A156,1,0)*IF('Shoppable Services'!$B$4=AQ$82,AQ75,0)</f>
        <v>0</v>
      </c>
      <c r="AR156" s="3">
        <f>IF('Shoppable Services'!$F$4=$D156,1,0)*IF('Shoppable Services'!$E$4=$C156,1,0)*IF('Shoppable Services'!$D$4=$B156,1,0)*IF('Shoppable Services'!$C$4=$A156,1,0)*IF('Shoppable Services'!$B$4=AR$82,AR75,0)</f>
        <v>0</v>
      </c>
      <c r="AS156" s="3">
        <f>IF('Shoppable Services'!$F$4=$D156,1,0)*IF('Shoppable Services'!$E$4=$C156,1,0)*IF('Shoppable Services'!$D$4=$B156,1,0)*IF('Shoppable Services'!$C$4=$A156,1,0)*IF('Shoppable Services'!$B$4=AS$82,AS75,0)</f>
        <v>0</v>
      </c>
      <c r="AT156" s="3">
        <f>IF('Shoppable Services'!$F$4=$D156,1,0)*IF('Shoppable Services'!$E$4=$C156,1,0)*IF('Shoppable Services'!$D$4=$B156,1,0)*IF('Shoppable Services'!$C$4=$A156,1,0)*IF('Shoppable Services'!$B$4=AT$82,AT75,0)</f>
        <v>0</v>
      </c>
      <c r="AU156" s="3">
        <f>IF('Shoppable Services'!$F$4=$D156,1,0)*IF('Shoppable Services'!$E$4=$C156,1,0)*IF('Shoppable Services'!$D$4=$B156,1,0)*IF('Shoppable Services'!$C$4=$A156,1,0)*IF('Shoppable Services'!$B$4=AU$82,AU75,0)</f>
        <v>0</v>
      </c>
      <c r="AV156" s="3">
        <f>IF('Shoppable Services'!$F$4=$D156,1,0)*IF('Shoppable Services'!$E$4=$C156,1,0)*IF('Shoppable Services'!$D$4=$B156,1,0)*IF('Shoppable Services'!$C$4=$A156,1,0)*IF('Shoppable Services'!$B$4=AV$82,AV75,0)</f>
        <v>0</v>
      </c>
      <c r="AW156" s="3">
        <f>IF('Shoppable Services'!$F$4=$D156,1,0)*IF('Shoppable Services'!$E$4=$C156,1,0)*IF('Shoppable Services'!$D$4=$B156,1,0)*IF('Shoppable Services'!$C$4=$A156,1,0)*IF('Shoppable Services'!$B$4=AW$82,AW75,0)</f>
        <v>0</v>
      </c>
      <c r="AX156" s="3">
        <f>IF('Shoppable Services'!$F$4=$D156,1,0)*IF('Shoppable Services'!$E$4=$C156,1,0)*IF('Shoppable Services'!$D$4=$B156,1,0)*IF('Shoppable Services'!$C$4=$A156,1,0)*IF('Shoppable Services'!$B$4=AX$82,AX75,0)</f>
        <v>0</v>
      </c>
      <c r="AY156" s="3">
        <f>IF('Shoppable Services'!$F$4=$D156,1,0)*IF('Shoppable Services'!$E$4=$C156,1,0)*IF('Shoppable Services'!$D$4=$B156,1,0)*IF('Shoppable Services'!$C$4=$A156,1,0)*IF('Shoppable Services'!$B$4=AY$82,AY75,0)</f>
        <v>0</v>
      </c>
      <c r="AZ156" s="3">
        <f>IF('Shoppable Services'!$F$4=$D156,1,0)*IF('Shoppable Services'!$E$4=$C156,1,0)*IF('Shoppable Services'!$D$4=$B156,1,0)*IF('Shoppable Services'!$C$4=$A156,1,0)*IF('Shoppable Services'!$B$4=AZ$82,AZ75,0)</f>
        <v>0</v>
      </c>
      <c r="BA156" s="3">
        <f>IF('Shoppable Services'!$F$4=$D156,1,0)*IF('Shoppable Services'!$E$4=$C156,1,0)*IF('Shoppable Services'!$D$4=$B156,1,0)*IF('Shoppable Services'!$C$4=$A156,1,0)*IF('Shoppable Services'!$B$4=BA$82,BA75,0)</f>
        <v>0</v>
      </c>
      <c r="BB156" s="3">
        <f>IF('Shoppable Services'!$F$4=$D156,1,0)*IF('Shoppable Services'!$E$4=$C156,1,0)*IF('Shoppable Services'!$D$4=$B156,1,0)*IF('Shoppable Services'!$C$4=$A156,1,0)*IF('Shoppable Services'!$B$4=BB$82,BB75,0)</f>
        <v>0</v>
      </c>
      <c r="BC156" s="3">
        <f>IF('Shoppable Services'!$F$4=$D156,1,0)*IF('Shoppable Services'!$E$4=$C156,1,0)*IF('Shoppable Services'!$D$4=$B156,1,0)*IF('Shoppable Services'!$C$4=$A156,1,0)*IF('Shoppable Services'!$B$4=BC$82,BC75,0)</f>
        <v>0</v>
      </c>
      <c r="BD156" s="3">
        <f>IF('Shoppable Services'!$F$4=$D156,1,0)*IF('Shoppable Services'!$E$4=$C156,1,0)*IF('Shoppable Services'!$D$4=$B156,1,0)*IF('Shoppable Services'!$C$4=$A156,1,0)*IF('Shoppable Services'!$B$4=BD$82,BD75,0)</f>
        <v>0</v>
      </c>
      <c r="BE156" s="3">
        <f>IF('Shoppable Services'!$F$4=$D156,1,0)*IF('Shoppable Services'!$E$4=$C156,1,0)*IF('Shoppable Services'!$D$4=$B156,1,0)*IF('Shoppable Services'!$C$4=$A156,1,0)*IF('Shoppable Services'!$B$4=BE$82,BE75,0)</f>
        <v>0</v>
      </c>
      <c r="BF156" s="3">
        <f>IF('Shoppable Services'!$F$4=$D156,1,0)*IF('Shoppable Services'!$E$4=$C156,1,0)*IF('Shoppable Services'!$D$4=$B156,1,0)*IF('Shoppable Services'!$C$4=$A156,1,0)*IF('Shoppable Services'!$B$4=BF$82,BF75,0)</f>
        <v>0</v>
      </c>
      <c r="BG156" s="3">
        <f>IF('Shoppable Services'!$F$4=$D156,1,0)*IF('Shoppable Services'!$E$4=$C156,1,0)*IF('Shoppable Services'!$D$4=$B156,1,0)*IF('Shoppable Services'!$C$4=$A156,1,0)*IF('Shoppable Services'!$B$4=BG$82,BG75,0)</f>
        <v>0</v>
      </c>
    </row>
    <row r="157" spans="1:59">
      <c r="A157" t="s">
        <v>26</v>
      </c>
      <c r="B157" t="s">
        <v>91</v>
      </c>
      <c r="C157" t="s">
        <v>34</v>
      </c>
      <c r="D157" t="s">
        <v>9</v>
      </c>
      <c r="E157" s="3">
        <f>IF('Shoppable Services'!$F$4=$D157,1,0)*IF('Shoppable Services'!$E$4=$C157,1,0)*IF('Shoppable Services'!$D$4=$B157,1,0)*IF('Shoppable Services'!$C$4=$A157,1,0)*$E76</f>
        <v>0</v>
      </c>
      <c r="F157" s="3">
        <f>IF('Shoppable Services'!$F$4=$D157,1,0)*IF('Shoppable Services'!$E$4=$C157,1,0)*IF('Shoppable Services'!$D$4=$B157,1,0)*IF('Shoppable Services'!$C$4=$A157,1,0)*$F76</f>
        <v>0</v>
      </c>
      <c r="G157" s="3">
        <f>IF('Shoppable Services'!$F$4=$D157,1,0)*IF('Shoppable Services'!$E$4=$C157,1,0)*IF('Shoppable Services'!$D$4=$B157,1,0)*IF('Shoppable Services'!$C$4=$A157,1,0)*$G76</f>
        <v>0</v>
      </c>
      <c r="H157" s="3">
        <f>IF('Shoppable Services'!$F$4=$D157,1,0)*IF('Shoppable Services'!$E$4=$C157,1,0)*IF('Shoppable Services'!$D$4=$B157,1,0)*IF('Shoppable Services'!$C$4=$A157,1,0)*$H76</f>
        <v>0</v>
      </c>
      <c r="I157" s="3">
        <f>IF('Shoppable Services'!$F$4=$D157,1,0)*IF('Shoppable Services'!$E$4=$C157,1,0)*IF('Shoppable Services'!$D$4=$B157,1,0)*IF('Shoppable Services'!$C$4=$A157,1,0)*$I76</f>
        <v>0</v>
      </c>
      <c r="J157" s="3">
        <f>IF('Shoppable Services'!$F$4=$D157,1,0)*IF('Shoppable Services'!$E$4=$C157,1,0)*IF('Shoppable Services'!$D$4=$B157,1,0)*IF('Shoppable Services'!$C$4=$A157,1,0)*IF('Shoppable Services'!$B$4=J$82,J76,0)</f>
        <v>0</v>
      </c>
      <c r="K157" s="3">
        <f>IF('Shoppable Services'!$F$4=$D157,1,0)*IF('Shoppable Services'!$E$4=$C157,1,0)*IF('Shoppable Services'!$D$4=$B157,1,0)*IF('Shoppable Services'!$C$4=$A157,1,0)*IF('Shoppable Services'!$B$4=K$82,K76,0)</f>
        <v>0</v>
      </c>
      <c r="L157" s="3">
        <f>IF('Shoppable Services'!$F$4=$D157,1,0)*IF('Shoppable Services'!$E$4=$C157,1,0)*IF('Shoppable Services'!$D$4=$B157,1,0)*IF('Shoppable Services'!$C$4=$A157,1,0)*IF('Shoppable Services'!$B$4=L$82,L76,0)</f>
        <v>0</v>
      </c>
      <c r="M157" s="3">
        <f>IF('Shoppable Services'!$F$4=$D157,1,0)*IF('Shoppable Services'!$E$4=$C157,1,0)*IF('Shoppable Services'!$D$4=$B157,1,0)*IF('Shoppable Services'!$C$4=$A157,1,0)*IF('Shoppable Services'!$B$4=M$82,M76,0)</f>
        <v>0</v>
      </c>
      <c r="N157" s="3">
        <f>IF('Shoppable Services'!$F$4=$D157,1,0)*IF('Shoppable Services'!$E$4=$C157,1,0)*IF('Shoppable Services'!$D$4=$B157,1,0)*IF('Shoppable Services'!$C$4=$A157,1,0)*IF('Shoppable Services'!$B$4=N$82,N76,0)</f>
        <v>0</v>
      </c>
      <c r="O157" s="3">
        <f>IF('Shoppable Services'!$F$4=$D157,1,0)*IF('Shoppable Services'!$E$4=$C157,1,0)*IF('Shoppable Services'!$D$4=$B157,1,0)*IF('Shoppable Services'!$C$4=$A157,1,0)*IF('Shoppable Services'!$B$4=O$82,O76,0)</f>
        <v>0</v>
      </c>
      <c r="P157" s="3">
        <f>IF('Shoppable Services'!$F$4=$D157,1,0)*IF('Shoppable Services'!$E$4=$C157,1,0)*IF('Shoppable Services'!$D$4=$B157,1,0)*IF('Shoppable Services'!$C$4=$A157,1,0)*IF('Shoppable Services'!$B$4=P$82,P76,0)</f>
        <v>0</v>
      </c>
      <c r="Q157" s="3">
        <f>IF('Shoppable Services'!$F$4=$D157,1,0)*IF('Shoppable Services'!$E$4=$C157,1,0)*IF('Shoppable Services'!$D$4=$B157,1,0)*IF('Shoppable Services'!$C$4=$A157,1,0)*IF('Shoppable Services'!$B$4=Q$82,Q76,0)</f>
        <v>0</v>
      </c>
      <c r="R157" s="3">
        <f>IF('Shoppable Services'!$F$4=$D157,1,0)*IF('Shoppable Services'!$E$4=$C157,1,0)*IF('Shoppable Services'!$D$4=$B157,1,0)*IF('Shoppable Services'!$C$4=$A157,1,0)*IF('Shoppable Services'!$B$4=R$82,R76,0)</f>
        <v>0</v>
      </c>
      <c r="S157" s="3">
        <f>IF('Shoppable Services'!$F$4=$D157,1,0)*IF('Shoppable Services'!$E$4=$C157,1,0)*IF('Shoppable Services'!$D$4=$B157,1,0)*IF('Shoppable Services'!$C$4=$A157,1,0)*IF('Shoppable Services'!$B$4=S$82,S76,0)</f>
        <v>0</v>
      </c>
      <c r="T157" s="3">
        <f>IF('Shoppable Services'!$F$4=$D157,1,0)*IF('Shoppable Services'!$E$4=$C157,1,0)*IF('Shoppable Services'!$D$4=$B157,1,0)*IF('Shoppable Services'!$C$4=$A157,1,0)*IF('Shoppable Services'!$B$4=T$82,T76,0)</f>
        <v>0</v>
      </c>
      <c r="U157" s="3">
        <f>IF('Shoppable Services'!$F$4=$D157,1,0)*IF('Shoppable Services'!$E$4=$C157,1,0)*IF('Shoppable Services'!$D$4=$B157,1,0)*IF('Shoppable Services'!$C$4=$A157,1,0)*IF('Shoppable Services'!$B$4=U$82,U76,0)</f>
        <v>0</v>
      </c>
      <c r="V157" s="3">
        <f>IF('Shoppable Services'!$F$4=$D157,1,0)*IF('Shoppable Services'!$E$4=$C157,1,0)*IF('Shoppable Services'!$D$4=$B157,1,0)*IF('Shoppable Services'!$C$4=$A157,1,0)*IF('Shoppable Services'!$B$4=V$82,V76,0)</f>
        <v>0</v>
      </c>
      <c r="W157" s="3">
        <f>IF('Shoppable Services'!$F$4=$D157,1,0)*IF('Shoppable Services'!$E$4=$C157,1,0)*IF('Shoppable Services'!$D$4=$B157,1,0)*IF('Shoppable Services'!$C$4=$A157,1,0)*IF('Shoppable Services'!$B$4=W$82,W76,0)</f>
        <v>0</v>
      </c>
      <c r="X157" s="3">
        <f>IF('Shoppable Services'!$F$4=$D157,1,0)*IF('Shoppable Services'!$E$4=$C157,1,0)*IF('Shoppable Services'!$D$4=$B157,1,0)*IF('Shoppable Services'!$C$4=$A157,1,0)*IF('Shoppable Services'!$B$4=X$82,X76,0)</f>
        <v>0</v>
      </c>
      <c r="Y157" s="3">
        <f>IF('Shoppable Services'!$F$4=$D157,1,0)*IF('Shoppable Services'!$E$4=$C157,1,0)*IF('Shoppable Services'!$D$4=$B157,1,0)*IF('Shoppable Services'!$C$4=$A157,1,0)*IF('Shoppable Services'!$B$4=Y$82,Y76,0)</f>
        <v>0</v>
      </c>
      <c r="Z157" s="3">
        <f>IF('Shoppable Services'!$F$4=$D157,1,0)*IF('Shoppable Services'!$E$4=$C157,1,0)*IF('Shoppable Services'!$D$4=$B157,1,0)*IF('Shoppable Services'!$C$4=$A157,1,0)*IF('Shoppable Services'!$B$4=Z$82,Z76,0)</f>
        <v>0</v>
      </c>
      <c r="AA157" s="3">
        <f>IF('Shoppable Services'!$F$4=$D157,1,0)*IF('Shoppable Services'!$E$4=$C157,1,0)*IF('Shoppable Services'!$D$4=$B157,1,0)*IF('Shoppable Services'!$C$4=$A157,1,0)*IF('Shoppable Services'!$B$4=AA$82,AA76,0)</f>
        <v>0</v>
      </c>
      <c r="AB157" s="3">
        <f>IF('Shoppable Services'!$F$4=$D157,1,0)*IF('Shoppable Services'!$E$4=$C157,1,0)*IF('Shoppable Services'!$D$4=$B157,1,0)*IF('Shoppable Services'!$C$4=$A157,1,0)*IF('Shoppable Services'!$B$4=AB$82,AB76,0)</f>
        <v>0</v>
      </c>
      <c r="AC157" s="3">
        <f>IF('Shoppable Services'!$F$4=$D157,1,0)*IF('Shoppable Services'!$E$4=$C157,1,0)*IF('Shoppable Services'!$D$4=$B157,1,0)*IF('Shoppable Services'!$C$4=$A157,1,0)*IF('Shoppable Services'!$B$4=AC$82,AC76,0)</f>
        <v>0</v>
      </c>
      <c r="AD157" s="3">
        <f>IF('Shoppable Services'!$F$4=$D157,1,0)*IF('Shoppable Services'!$E$4=$C157,1,0)*IF('Shoppable Services'!$D$4=$B157,1,0)*IF('Shoppable Services'!$C$4=$A157,1,0)*IF('Shoppable Services'!$B$4=AD$82,AD76,0)</f>
        <v>0</v>
      </c>
      <c r="AE157" s="3">
        <f>IF('Shoppable Services'!$F$4=$D157,1,0)*IF('Shoppable Services'!$E$4=$C157,1,0)*IF('Shoppable Services'!$D$4=$B157,1,0)*IF('Shoppable Services'!$C$4=$A157,1,0)*IF('Shoppable Services'!$B$4=AE$82,AE76,0)</f>
        <v>0</v>
      </c>
      <c r="AF157" s="3">
        <f>IF('Shoppable Services'!$F$4=$D157,1,0)*IF('Shoppable Services'!$E$4=$C157,1,0)*IF('Shoppable Services'!$D$4=$B157,1,0)*IF('Shoppable Services'!$C$4=$A157,1,0)*IF('Shoppable Services'!$B$4=AF$82,AF76,0)</f>
        <v>0</v>
      </c>
      <c r="AG157" s="3">
        <f>IF('Shoppable Services'!$F$4=$D157,1,0)*IF('Shoppable Services'!$E$4=$C157,1,0)*IF('Shoppable Services'!$D$4=$B157,1,0)*IF('Shoppable Services'!$C$4=$A157,1,0)*IF('Shoppable Services'!$B$4=AG$82,AG76,0)</f>
        <v>0</v>
      </c>
      <c r="AH157" s="3">
        <f>IF('Shoppable Services'!$F$4=$D157,1,0)*IF('Shoppable Services'!$E$4=$C157,1,0)*IF('Shoppable Services'!$D$4=$B157,1,0)*IF('Shoppable Services'!$C$4=$A157,1,0)*IF('Shoppable Services'!$B$4=AH$82,AH76,0)</f>
        <v>0</v>
      </c>
      <c r="AI157" s="3">
        <f>IF('Shoppable Services'!$F$4=$D157,1,0)*IF('Shoppable Services'!$E$4=$C157,1,0)*IF('Shoppable Services'!$D$4=$B157,1,0)*IF('Shoppable Services'!$C$4=$A157,1,0)*IF('Shoppable Services'!$B$4=AI$82,AI76,0)</f>
        <v>0</v>
      </c>
      <c r="AJ157" s="3">
        <f>IF('Shoppable Services'!$F$4=$D157,1,0)*IF('Shoppable Services'!$E$4=$C157,1,0)*IF('Shoppable Services'!$D$4=$B157,1,0)*IF('Shoppable Services'!$C$4=$A157,1,0)*IF('Shoppable Services'!$B$4=AJ$82,AJ76,0)</f>
        <v>0</v>
      </c>
      <c r="AK157" s="3">
        <f>IF('Shoppable Services'!$F$4=$D157,1,0)*IF('Shoppable Services'!$E$4=$C157,1,0)*IF('Shoppable Services'!$D$4=$B157,1,0)*IF('Shoppable Services'!$C$4=$A157,1,0)*IF('Shoppable Services'!$B$4=AK$82,AK76,0)</f>
        <v>0</v>
      </c>
      <c r="AL157" s="3">
        <f>IF('Shoppable Services'!$F$4=$D157,1,0)*IF('Shoppable Services'!$E$4=$C157,1,0)*IF('Shoppable Services'!$D$4=$B157,1,0)*IF('Shoppable Services'!$C$4=$A157,1,0)*IF('Shoppable Services'!$B$4=AL$82,AL76,0)</f>
        <v>0</v>
      </c>
      <c r="AM157" s="3">
        <f>IF('Shoppable Services'!$F$4=$D157,1,0)*IF('Shoppable Services'!$E$4=$C157,1,0)*IF('Shoppable Services'!$D$4=$B157,1,0)*IF('Shoppable Services'!$C$4=$A157,1,0)*IF('Shoppable Services'!$B$4=AM$82,AM76,0)</f>
        <v>0</v>
      </c>
      <c r="AN157" s="3">
        <f>IF('Shoppable Services'!$F$4=$D157,1,0)*IF('Shoppable Services'!$E$4=$C157,1,0)*IF('Shoppable Services'!$D$4=$B157,1,0)*IF('Shoppable Services'!$C$4=$A157,1,0)*IF('Shoppable Services'!$B$4=AN$82,AN76,0)</f>
        <v>0</v>
      </c>
      <c r="AO157" s="3">
        <f>IF('Shoppable Services'!$F$4=$D157,1,0)*IF('Shoppable Services'!$E$4=$C157,1,0)*IF('Shoppable Services'!$D$4=$B157,1,0)*IF('Shoppable Services'!$C$4=$A157,1,0)*IF('Shoppable Services'!$B$4=AO$82,AO76,0)</f>
        <v>0</v>
      </c>
      <c r="AP157" s="3">
        <f>IF('Shoppable Services'!$F$4=$D157,1,0)*IF('Shoppable Services'!$E$4=$C157,1,0)*IF('Shoppable Services'!$D$4=$B157,1,0)*IF('Shoppable Services'!$C$4=$A157,1,0)*IF('Shoppable Services'!$B$4=AP$82,AP76,0)</f>
        <v>0</v>
      </c>
      <c r="AQ157" s="3">
        <f>IF('Shoppable Services'!$F$4=$D157,1,0)*IF('Shoppable Services'!$E$4=$C157,1,0)*IF('Shoppable Services'!$D$4=$B157,1,0)*IF('Shoppable Services'!$C$4=$A157,1,0)*IF('Shoppable Services'!$B$4=AQ$82,AQ76,0)</f>
        <v>0</v>
      </c>
      <c r="AR157" s="3">
        <f>IF('Shoppable Services'!$F$4=$D157,1,0)*IF('Shoppable Services'!$E$4=$C157,1,0)*IF('Shoppable Services'!$D$4=$B157,1,0)*IF('Shoppable Services'!$C$4=$A157,1,0)*IF('Shoppable Services'!$B$4=AR$82,AR76,0)</f>
        <v>0</v>
      </c>
      <c r="AS157" s="3">
        <f>IF('Shoppable Services'!$F$4=$D157,1,0)*IF('Shoppable Services'!$E$4=$C157,1,0)*IF('Shoppable Services'!$D$4=$B157,1,0)*IF('Shoppable Services'!$C$4=$A157,1,0)*IF('Shoppable Services'!$B$4=AS$82,AS76,0)</f>
        <v>0</v>
      </c>
      <c r="AT157" s="3">
        <f>IF('Shoppable Services'!$F$4=$D157,1,0)*IF('Shoppable Services'!$E$4=$C157,1,0)*IF('Shoppable Services'!$D$4=$B157,1,0)*IF('Shoppable Services'!$C$4=$A157,1,0)*IF('Shoppable Services'!$B$4=AT$82,AT76,0)</f>
        <v>0</v>
      </c>
      <c r="AU157" s="3">
        <f>IF('Shoppable Services'!$F$4=$D157,1,0)*IF('Shoppable Services'!$E$4=$C157,1,0)*IF('Shoppable Services'!$D$4=$B157,1,0)*IF('Shoppable Services'!$C$4=$A157,1,0)*IF('Shoppable Services'!$B$4=AU$82,AU76,0)</f>
        <v>0</v>
      </c>
      <c r="AV157" s="3">
        <f>IF('Shoppable Services'!$F$4=$D157,1,0)*IF('Shoppable Services'!$E$4=$C157,1,0)*IF('Shoppable Services'!$D$4=$B157,1,0)*IF('Shoppable Services'!$C$4=$A157,1,0)*IF('Shoppable Services'!$B$4=AV$82,AV76,0)</f>
        <v>0</v>
      </c>
      <c r="AW157" s="3">
        <f>IF('Shoppable Services'!$F$4=$D157,1,0)*IF('Shoppable Services'!$E$4=$C157,1,0)*IF('Shoppable Services'!$D$4=$B157,1,0)*IF('Shoppable Services'!$C$4=$A157,1,0)*IF('Shoppable Services'!$B$4=AW$82,AW76,0)</f>
        <v>0</v>
      </c>
      <c r="AX157" s="3">
        <f>IF('Shoppable Services'!$F$4=$D157,1,0)*IF('Shoppable Services'!$E$4=$C157,1,0)*IF('Shoppable Services'!$D$4=$B157,1,0)*IF('Shoppable Services'!$C$4=$A157,1,0)*IF('Shoppable Services'!$B$4=AX$82,AX76,0)</f>
        <v>0</v>
      </c>
      <c r="AY157" s="3">
        <f>IF('Shoppable Services'!$F$4=$D157,1,0)*IF('Shoppable Services'!$E$4=$C157,1,0)*IF('Shoppable Services'!$D$4=$B157,1,0)*IF('Shoppable Services'!$C$4=$A157,1,0)*IF('Shoppable Services'!$B$4=AY$82,AY76,0)</f>
        <v>0</v>
      </c>
      <c r="AZ157" s="3">
        <f>IF('Shoppable Services'!$F$4=$D157,1,0)*IF('Shoppable Services'!$E$4=$C157,1,0)*IF('Shoppable Services'!$D$4=$B157,1,0)*IF('Shoppable Services'!$C$4=$A157,1,0)*IF('Shoppable Services'!$B$4=AZ$82,AZ76,0)</f>
        <v>0</v>
      </c>
      <c r="BA157" s="3">
        <f>IF('Shoppable Services'!$F$4=$D157,1,0)*IF('Shoppable Services'!$E$4=$C157,1,0)*IF('Shoppable Services'!$D$4=$B157,1,0)*IF('Shoppable Services'!$C$4=$A157,1,0)*IF('Shoppable Services'!$B$4=BA$82,BA76,0)</f>
        <v>0</v>
      </c>
      <c r="BB157" s="3">
        <f>IF('Shoppable Services'!$F$4=$D157,1,0)*IF('Shoppable Services'!$E$4=$C157,1,0)*IF('Shoppable Services'!$D$4=$B157,1,0)*IF('Shoppable Services'!$C$4=$A157,1,0)*IF('Shoppable Services'!$B$4=BB$82,BB76,0)</f>
        <v>0</v>
      </c>
      <c r="BC157" s="3">
        <f>IF('Shoppable Services'!$F$4=$D157,1,0)*IF('Shoppable Services'!$E$4=$C157,1,0)*IF('Shoppable Services'!$D$4=$B157,1,0)*IF('Shoppable Services'!$C$4=$A157,1,0)*IF('Shoppable Services'!$B$4=BC$82,BC76,0)</f>
        <v>0</v>
      </c>
      <c r="BD157" s="3">
        <f>IF('Shoppable Services'!$F$4=$D157,1,0)*IF('Shoppable Services'!$E$4=$C157,1,0)*IF('Shoppable Services'!$D$4=$B157,1,0)*IF('Shoppable Services'!$C$4=$A157,1,0)*IF('Shoppable Services'!$B$4=BD$82,BD76,0)</f>
        <v>0</v>
      </c>
      <c r="BE157" s="3">
        <f>IF('Shoppable Services'!$F$4=$D157,1,0)*IF('Shoppable Services'!$E$4=$C157,1,0)*IF('Shoppable Services'!$D$4=$B157,1,0)*IF('Shoppable Services'!$C$4=$A157,1,0)*IF('Shoppable Services'!$B$4=BE$82,BE76,0)</f>
        <v>0</v>
      </c>
      <c r="BF157" s="3">
        <f>IF('Shoppable Services'!$F$4=$D157,1,0)*IF('Shoppable Services'!$E$4=$C157,1,0)*IF('Shoppable Services'!$D$4=$B157,1,0)*IF('Shoppable Services'!$C$4=$A157,1,0)*IF('Shoppable Services'!$B$4=BF$82,BF76,0)</f>
        <v>0</v>
      </c>
      <c r="BG157" s="3">
        <f>IF('Shoppable Services'!$F$4=$D157,1,0)*IF('Shoppable Services'!$E$4=$C157,1,0)*IF('Shoppable Services'!$D$4=$B157,1,0)*IF('Shoppable Services'!$C$4=$A157,1,0)*IF('Shoppable Services'!$B$4=BG$82,BG76,0)</f>
        <v>0</v>
      </c>
    </row>
    <row r="158" spans="1:59">
      <c r="A158" t="s">
        <v>26</v>
      </c>
      <c r="B158" t="s">
        <v>91</v>
      </c>
      <c r="C158" t="s">
        <v>34</v>
      </c>
      <c r="D158" t="s">
        <v>11</v>
      </c>
      <c r="E158" s="3">
        <f>IF('Shoppable Services'!$F$4=$D158,1,0)*IF('Shoppable Services'!$E$4=$C158,1,0)*IF('Shoppable Services'!$D$4=$B158,1,0)*IF('Shoppable Services'!$C$4=$A158,1,0)*$E77</f>
        <v>0</v>
      </c>
      <c r="F158" s="3">
        <f>IF('Shoppable Services'!$F$4=$D158,1,0)*IF('Shoppable Services'!$E$4=$C158,1,0)*IF('Shoppable Services'!$D$4=$B158,1,0)*IF('Shoppable Services'!$C$4=$A158,1,0)*$F77</f>
        <v>0</v>
      </c>
      <c r="G158" s="3">
        <f>IF('Shoppable Services'!$F$4=$D158,1,0)*IF('Shoppable Services'!$E$4=$C158,1,0)*IF('Shoppable Services'!$D$4=$B158,1,0)*IF('Shoppable Services'!$C$4=$A158,1,0)*$G77</f>
        <v>0</v>
      </c>
      <c r="H158" s="3">
        <f>IF('Shoppable Services'!$F$4=$D158,1,0)*IF('Shoppable Services'!$E$4=$C158,1,0)*IF('Shoppable Services'!$D$4=$B158,1,0)*IF('Shoppable Services'!$C$4=$A158,1,0)*$H77</f>
        <v>0</v>
      </c>
      <c r="I158" s="3">
        <f>IF('Shoppable Services'!$F$4=$D158,1,0)*IF('Shoppable Services'!$E$4=$C158,1,0)*IF('Shoppable Services'!$D$4=$B158,1,0)*IF('Shoppable Services'!$C$4=$A158,1,0)*$I77</f>
        <v>0</v>
      </c>
      <c r="J158" s="3">
        <f>IF('Shoppable Services'!$F$4=$D158,1,0)*IF('Shoppable Services'!$E$4=$C158,1,0)*IF('Shoppable Services'!$D$4=$B158,1,0)*IF('Shoppable Services'!$C$4=$A158,1,0)*IF('Shoppable Services'!$B$4=J$82,J77,0)</f>
        <v>0</v>
      </c>
      <c r="K158" s="3">
        <f>IF('Shoppable Services'!$F$4=$D158,1,0)*IF('Shoppable Services'!$E$4=$C158,1,0)*IF('Shoppable Services'!$D$4=$B158,1,0)*IF('Shoppable Services'!$C$4=$A158,1,0)*IF('Shoppable Services'!$B$4=K$82,K77,0)</f>
        <v>0</v>
      </c>
      <c r="L158" s="3">
        <f>IF('Shoppable Services'!$F$4=$D158,1,0)*IF('Shoppable Services'!$E$4=$C158,1,0)*IF('Shoppable Services'!$D$4=$B158,1,0)*IF('Shoppable Services'!$C$4=$A158,1,0)*IF('Shoppable Services'!$B$4=L$82,L77,0)</f>
        <v>0</v>
      </c>
      <c r="M158" s="3">
        <f>IF('Shoppable Services'!$F$4=$D158,1,0)*IF('Shoppable Services'!$E$4=$C158,1,0)*IF('Shoppable Services'!$D$4=$B158,1,0)*IF('Shoppable Services'!$C$4=$A158,1,0)*IF('Shoppable Services'!$B$4=M$82,M77,0)</f>
        <v>0</v>
      </c>
      <c r="N158" s="3">
        <f>IF('Shoppable Services'!$F$4=$D158,1,0)*IF('Shoppable Services'!$E$4=$C158,1,0)*IF('Shoppable Services'!$D$4=$B158,1,0)*IF('Shoppable Services'!$C$4=$A158,1,0)*IF('Shoppable Services'!$B$4=N$82,N77,0)</f>
        <v>0</v>
      </c>
      <c r="O158" s="3">
        <f>IF('Shoppable Services'!$F$4=$D158,1,0)*IF('Shoppable Services'!$E$4=$C158,1,0)*IF('Shoppable Services'!$D$4=$B158,1,0)*IF('Shoppable Services'!$C$4=$A158,1,0)*IF('Shoppable Services'!$B$4=O$82,O77,0)</f>
        <v>0</v>
      </c>
      <c r="P158" s="3">
        <f>IF('Shoppable Services'!$F$4=$D158,1,0)*IF('Shoppable Services'!$E$4=$C158,1,0)*IF('Shoppable Services'!$D$4=$B158,1,0)*IF('Shoppable Services'!$C$4=$A158,1,0)*IF('Shoppable Services'!$B$4=P$82,P77,0)</f>
        <v>0</v>
      </c>
      <c r="Q158" s="3">
        <f>IF('Shoppable Services'!$F$4=$D158,1,0)*IF('Shoppable Services'!$E$4=$C158,1,0)*IF('Shoppable Services'!$D$4=$B158,1,0)*IF('Shoppable Services'!$C$4=$A158,1,0)*IF('Shoppable Services'!$B$4=Q$82,Q77,0)</f>
        <v>0</v>
      </c>
      <c r="R158" s="3">
        <f>IF('Shoppable Services'!$F$4=$D158,1,0)*IF('Shoppable Services'!$E$4=$C158,1,0)*IF('Shoppable Services'!$D$4=$B158,1,0)*IF('Shoppable Services'!$C$4=$A158,1,0)*IF('Shoppable Services'!$B$4=R$82,R77,0)</f>
        <v>0</v>
      </c>
      <c r="S158" s="3">
        <f>IF('Shoppable Services'!$F$4=$D158,1,0)*IF('Shoppable Services'!$E$4=$C158,1,0)*IF('Shoppable Services'!$D$4=$B158,1,0)*IF('Shoppable Services'!$C$4=$A158,1,0)*IF('Shoppable Services'!$B$4=S$82,S77,0)</f>
        <v>0</v>
      </c>
      <c r="T158" s="3">
        <f>IF('Shoppable Services'!$F$4=$D158,1,0)*IF('Shoppable Services'!$E$4=$C158,1,0)*IF('Shoppable Services'!$D$4=$B158,1,0)*IF('Shoppable Services'!$C$4=$A158,1,0)*IF('Shoppable Services'!$B$4=T$82,T77,0)</f>
        <v>0</v>
      </c>
      <c r="U158" s="3">
        <f>IF('Shoppable Services'!$F$4=$D158,1,0)*IF('Shoppable Services'!$E$4=$C158,1,0)*IF('Shoppable Services'!$D$4=$B158,1,0)*IF('Shoppable Services'!$C$4=$A158,1,0)*IF('Shoppable Services'!$B$4=U$82,U77,0)</f>
        <v>0</v>
      </c>
      <c r="V158" s="3">
        <f>IF('Shoppable Services'!$F$4=$D158,1,0)*IF('Shoppable Services'!$E$4=$C158,1,0)*IF('Shoppable Services'!$D$4=$B158,1,0)*IF('Shoppable Services'!$C$4=$A158,1,0)*IF('Shoppable Services'!$B$4=V$82,V77,0)</f>
        <v>0</v>
      </c>
      <c r="W158" s="3">
        <f>IF('Shoppable Services'!$F$4=$D158,1,0)*IF('Shoppable Services'!$E$4=$C158,1,0)*IF('Shoppable Services'!$D$4=$B158,1,0)*IF('Shoppable Services'!$C$4=$A158,1,0)*IF('Shoppable Services'!$B$4=W$82,W77,0)</f>
        <v>0</v>
      </c>
      <c r="X158" s="3">
        <f>IF('Shoppable Services'!$F$4=$D158,1,0)*IF('Shoppable Services'!$E$4=$C158,1,0)*IF('Shoppable Services'!$D$4=$B158,1,0)*IF('Shoppable Services'!$C$4=$A158,1,0)*IF('Shoppable Services'!$B$4=X$82,X77,0)</f>
        <v>0</v>
      </c>
      <c r="Y158" s="3">
        <f>IF('Shoppable Services'!$F$4=$D158,1,0)*IF('Shoppable Services'!$E$4=$C158,1,0)*IF('Shoppable Services'!$D$4=$B158,1,0)*IF('Shoppable Services'!$C$4=$A158,1,0)*IF('Shoppable Services'!$B$4=Y$82,Y77,0)</f>
        <v>0</v>
      </c>
      <c r="Z158" s="3">
        <f>IF('Shoppable Services'!$F$4=$D158,1,0)*IF('Shoppable Services'!$E$4=$C158,1,0)*IF('Shoppable Services'!$D$4=$B158,1,0)*IF('Shoppable Services'!$C$4=$A158,1,0)*IF('Shoppable Services'!$B$4=Z$82,Z77,0)</f>
        <v>0</v>
      </c>
      <c r="AA158" s="3">
        <f>IF('Shoppable Services'!$F$4=$D158,1,0)*IF('Shoppable Services'!$E$4=$C158,1,0)*IF('Shoppable Services'!$D$4=$B158,1,0)*IF('Shoppable Services'!$C$4=$A158,1,0)*IF('Shoppable Services'!$B$4=AA$82,AA77,0)</f>
        <v>0</v>
      </c>
      <c r="AB158" s="3">
        <f>IF('Shoppable Services'!$F$4=$D158,1,0)*IF('Shoppable Services'!$E$4=$C158,1,0)*IF('Shoppable Services'!$D$4=$B158,1,0)*IF('Shoppable Services'!$C$4=$A158,1,0)*IF('Shoppable Services'!$B$4=AB$82,AB77,0)</f>
        <v>0</v>
      </c>
      <c r="AC158" s="3">
        <f>IF('Shoppable Services'!$F$4=$D158,1,0)*IF('Shoppable Services'!$E$4=$C158,1,0)*IF('Shoppable Services'!$D$4=$B158,1,0)*IF('Shoppable Services'!$C$4=$A158,1,0)*IF('Shoppable Services'!$B$4=AC$82,AC77,0)</f>
        <v>0</v>
      </c>
      <c r="AD158" s="3">
        <f>IF('Shoppable Services'!$F$4=$D158,1,0)*IF('Shoppable Services'!$E$4=$C158,1,0)*IF('Shoppable Services'!$D$4=$B158,1,0)*IF('Shoppable Services'!$C$4=$A158,1,0)*IF('Shoppable Services'!$B$4=AD$82,AD77,0)</f>
        <v>0</v>
      </c>
      <c r="AE158" s="3">
        <f>IF('Shoppable Services'!$F$4=$D158,1,0)*IF('Shoppable Services'!$E$4=$C158,1,0)*IF('Shoppable Services'!$D$4=$B158,1,0)*IF('Shoppable Services'!$C$4=$A158,1,0)*IF('Shoppable Services'!$B$4=AE$82,AE77,0)</f>
        <v>0</v>
      </c>
      <c r="AF158" s="3">
        <f>IF('Shoppable Services'!$F$4=$D158,1,0)*IF('Shoppable Services'!$E$4=$C158,1,0)*IF('Shoppable Services'!$D$4=$B158,1,0)*IF('Shoppable Services'!$C$4=$A158,1,0)*IF('Shoppable Services'!$B$4=AF$82,AF77,0)</f>
        <v>0</v>
      </c>
      <c r="AG158" s="3">
        <f>IF('Shoppable Services'!$F$4=$D158,1,0)*IF('Shoppable Services'!$E$4=$C158,1,0)*IF('Shoppable Services'!$D$4=$B158,1,0)*IF('Shoppable Services'!$C$4=$A158,1,0)*IF('Shoppable Services'!$B$4=AG$82,AG77,0)</f>
        <v>0</v>
      </c>
      <c r="AH158" s="3">
        <f>IF('Shoppable Services'!$F$4=$D158,1,0)*IF('Shoppable Services'!$E$4=$C158,1,0)*IF('Shoppable Services'!$D$4=$B158,1,0)*IF('Shoppable Services'!$C$4=$A158,1,0)*IF('Shoppable Services'!$B$4=AH$82,AH77,0)</f>
        <v>0</v>
      </c>
      <c r="AI158" s="3">
        <f>IF('Shoppable Services'!$F$4=$D158,1,0)*IF('Shoppable Services'!$E$4=$C158,1,0)*IF('Shoppable Services'!$D$4=$B158,1,0)*IF('Shoppable Services'!$C$4=$A158,1,0)*IF('Shoppable Services'!$B$4=AI$82,AI77,0)</f>
        <v>0</v>
      </c>
      <c r="AJ158" s="3">
        <f>IF('Shoppable Services'!$F$4=$D158,1,0)*IF('Shoppable Services'!$E$4=$C158,1,0)*IF('Shoppable Services'!$D$4=$B158,1,0)*IF('Shoppable Services'!$C$4=$A158,1,0)*IF('Shoppable Services'!$B$4=AJ$82,AJ77,0)</f>
        <v>0</v>
      </c>
      <c r="AK158" s="3">
        <f>IF('Shoppable Services'!$F$4=$D158,1,0)*IF('Shoppable Services'!$E$4=$C158,1,0)*IF('Shoppable Services'!$D$4=$B158,1,0)*IF('Shoppable Services'!$C$4=$A158,1,0)*IF('Shoppable Services'!$B$4=AK$82,AK77,0)</f>
        <v>0</v>
      </c>
      <c r="AL158" s="3">
        <f>IF('Shoppable Services'!$F$4=$D158,1,0)*IF('Shoppable Services'!$E$4=$C158,1,0)*IF('Shoppable Services'!$D$4=$B158,1,0)*IF('Shoppable Services'!$C$4=$A158,1,0)*IF('Shoppable Services'!$B$4=AL$82,AL77,0)</f>
        <v>0</v>
      </c>
      <c r="AM158" s="3">
        <f>IF('Shoppable Services'!$F$4=$D158,1,0)*IF('Shoppable Services'!$E$4=$C158,1,0)*IF('Shoppable Services'!$D$4=$B158,1,0)*IF('Shoppable Services'!$C$4=$A158,1,0)*IF('Shoppable Services'!$B$4=AM$82,AM77,0)</f>
        <v>0</v>
      </c>
      <c r="AN158" s="3">
        <f>IF('Shoppable Services'!$F$4=$D158,1,0)*IF('Shoppable Services'!$E$4=$C158,1,0)*IF('Shoppable Services'!$D$4=$B158,1,0)*IF('Shoppable Services'!$C$4=$A158,1,0)*IF('Shoppable Services'!$B$4=AN$82,AN77,0)</f>
        <v>0</v>
      </c>
      <c r="AO158" s="3">
        <f>IF('Shoppable Services'!$F$4=$D158,1,0)*IF('Shoppable Services'!$E$4=$C158,1,0)*IF('Shoppable Services'!$D$4=$B158,1,0)*IF('Shoppable Services'!$C$4=$A158,1,0)*IF('Shoppable Services'!$B$4=AO$82,AO77,0)</f>
        <v>0</v>
      </c>
      <c r="AP158" s="3">
        <f>IF('Shoppable Services'!$F$4=$D158,1,0)*IF('Shoppable Services'!$E$4=$C158,1,0)*IF('Shoppable Services'!$D$4=$B158,1,0)*IF('Shoppable Services'!$C$4=$A158,1,0)*IF('Shoppable Services'!$B$4=AP$82,AP77,0)</f>
        <v>0</v>
      </c>
      <c r="AQ158" s="3">
        <f>IF('Shoppable Services'!$F$4=$D158,1,0)*IF('Shoppable Services'!$E$4=$C158,1,0)*IF('Shoppable Services'!$D$4=$B158,1,0)*IF('Shoppable Services'!$C$4=$A158,1,0)*IF('Shoppable Services'!$B$4=AQ$82,AQ77,0)</f>
        <v>0</v>
      </c>
      <c r="AR158" s="3">
        <f>IF('Shoppable Services'!$F$4=$D158,1,0)*IF('Shoppable Services'!$E$4=$C158,1,0)*IF('Shoppable Services'!$D$4=$B158,1,0)*IF('Shoppable Services'!$C$4=$A158,1,0)*IF('Shoppable Services'!$B$4=AR$82,AR77,0)</f>
        <v>0</v>
      </c>
      <c r="AS158" s="3">
        <f>IF('Shoppable Services'!$F$4=$D158,1,0)*IF('Shoppable Services'!$E$4=$C158,1,0)*IF('Shoppable Services'!$D$4=$B158,1,0)*IF('Shoppable Services'!$C$4=$A158,1,0)*IF('Shoppable Services'!$B$4=AS$82,AS77,0)</f>
        <v>0</v>
      </c>
      <c r="AT158" s="3">
        <f>IF('Shoppable Services'!$F$4=$D158,1,0)*IF('Shoppable Services'!$E$4=$C158,1,0)*IF('Shoppable Services'!$D$4=$B158,1,0)*IF('Shoppable Services'!$C$4=$A158,1,0)*IF('Shoppable Services'!$B$4=AT$82,AT77,0)</f>
        <v>0</v>
      </c>
      <c r="AU158" s="3">
        <f>IF('Shoppable Services'!$F$4=$D158,1,0)*IF('Shoppable Services'!$E$4=$C158,1,0)*IF('Shoppable Services'!$D$4=$B158,1,0)*IF('Shoppable Services'!$C$4=$A158,1,0)*IF('Shoppable Services'!$B$4=AU$82,AU77,0)</f>
        <v>0</v>
      </c>
      <c r="AV158" s="3">
        <f>IF('Shoppable Services'!$F$4=$D158,1,0)*IF('Shoppable Services'!$E$4=$C158,1,0)*IF('Shoppable Services'!$D$4=$B158,1,0)*IF('Shoppable Services'!$C$4=$A158,1,0)*IF('Shoppable Services'!$B$4=AV$82,AV77,0)</f>
        <v>0</v>
      </c>
      <c r="AW158" s="3">
        <f>IF('Shoppable Services'!$F$4=$D158,1,0)*IF('Shoppable Services'!$E$4=$C158,1,0)*IF('Shoppable Services'!$D$4=$B158,1,0)*IF('Shoppable Services'!$C$4=$A158,1,0)*IF('Shoppable Services'!$B$4=AW$82,AW77,0)</f>
        <v>0</v>
      </c>
      <c r="AX158" s="3">
        <f>IF('Shoppable Services'!$F$4=$D158,1,0)*IF('Shoppable Services'!$E$4=$C158,1,0)*IF('Shoppable Services'!$D$4=$B158,1,0)*IF('Shoppable Services'!$C$4=$A158,1,0)*IF('Shoppable Services'!$B$4=AX$82,AX77,0)</f>
        <v>0</v>
      </c>
      <c r="AY158" s="3">
        <f>IF('Shoppable Services'!$F$4=$D158,1,0)*IF('Shoppable Services'!$E$4=$C158,1,0)*IF('Shoppable Services'!$D$4=$B158,1,0)*IF('Shoppable Services'!$C$4=$A158,1,0)*IF('Shoppable Services'!$B$4=AY$82,AY77,0)</f>
        <v>0</v>
      </c>
      <c r="AZ158" s="3">
        <f>IF('Shoppable Services'!$F$4=$D158,1,0)*IF('Shoppable Services'!$E$4=$C158,1,0)*IF('Shoppable Services'!$D$4=$B158,1,0)*IF('Shoppable Services'!$C$4=$A158,1,0)*IF('Shoppable Services'!$B$4=AZ$82,AZ77,0)</f>
        <v>0</v>
      </c>
      <c r="BA158" s="3">
        <f>IF('Shoppable Services'!$F$4=$D158,1,0)*IF('Shoppable Services'!$E$4=$C158,1,0)*IF('Shoppable Services'!$D$4=$B158,1,0)*IF('Shoppable Services'!$C$4=$A158,1,0)*IF('Shoppable Services'!$B$4=BA$82,BA77,0)</f>
        <v>0</v>
      </c>
      <c r="BB158" s="3">
        <f>IF('Shoppable Services'!$F$4=$D158,1,0)*IF('Shoppable Services'!$E$4=$C158,1,0)*IF('Shoppable Services'!$D$4=$B158,1,0)*IF('Shoppable Services'!$C$4=$A158,1,0)*IF('Shoppable Services'!$B$4=BB$82,BB77,0)</f>
        <v>0</v>
      </c>
      <c r="BC158" s="3">
        <f>IF('Shoppable Services'!$F$4=$D158,1,0)*IF('Shoppable Services'!$E$4=$C158,1,0)*IF('Shoppable Services'!$D$4=$B158,1,0)*IF('Shoppable Services'!$C$4=$A158,1,0)*IF('Shoppable Services'!$B$4=BC$82,BC77,0)</f>
        <v>0</v>
      </c>
      <c r="BD158" s="3">
        <f>IF('Shoppable Services'!$F$4=$D158,1,0)*IF('Shoppable Services'!$E$4=$C158,1,0)*IF('Shoppable Services'!$D$4=$B158,1,0)*IF('Shoppable Services'!$C$4=$A158,1,0)*IF('Shoppable Services'!$B$4=BD$82,BD77,0)</f>
        <v>0</v>
      </c>
      <c r="BE158" s="3">
        <f>IF('Shoppable Services'!$F$4=$D158,1,0)*IF('Shoppable Services'!$E$4=$C158,1,0)*IF('Shoppable Services'!$D$4=$B158,1,0)*IF('Shoppable Services'!$C$4=$A158,1,0)*IF('Shoppable Services'!$B$4=BE$82,BE77,0)</f>
        <v>0</v>
      </c>
      <c r="BF158" s="3">
        <f>IF('Shoppable Services'!$F$4=$D158,1,0)*IF('Shoppable Services'!$E$4=$C158,1,0)*IF('Shoppable Services'!$D$4=$B158,1,0)*IF('Shoppable Services'!$C$4=$A158,1,0)*IF('Shoppable Services'!$B$4=BF$82,BF77,0)</f>
        <v>0</v>
      </c>
      <c r="BG158" s="3">
        <f>IF('Shoppable Services'!$F$4=$D158,1,0)*IF('Shoppable Services'!$E$4=$C158,1,0)*IF('Shoppable Services'!$D$4=$B158,1,0)*IF('Shoppable Services'!$C$4=$A158,1,0)*IF('Shoppable Services'!$B$4=BG$82,BG77,0)</f>
        <v>0</v>
      </c>
    </row>
    <row r="159" spans="1:59">
      <c r="A159" t="s">
        <v>92</v>
      </c>
      <c r="B159" t="s">
        <v>93</v>
      </c>
      <c r="C159" t="s">
        <v>33</v>
      </c>
      <c r="D159" t="s">
        <v>9</v>
      </c>
      <c r="E159" s="3">
        <f>IF('Shoppable Services'!$F$4=$D159,1,0)*IF('Shoppable Services'!$E$4=$C159,1,0)*IF('Shoppable Services'!$D$4=$B159,1,0)*IF('Shoppable Services'!$C$4=$A159,1,0)*$E78</f>
        <v>0</v>
      </c>
      <c r="F159" s="3">
        <f>IF('Shoppable Services'!$F$4=$D159,1,0)*IF('Shoppable Services'!$E$4=$C159,1,0)*IF('Shoppable Services'!$D$4=$B159,1,0)*IF('Shoppable Services'!$C$4=$A159,1,0)*$F78</f>
        <v>0</v>
      </c>
      <c r="G159" s="3">
        <f>IF('Shoppable Services'!$F$4=$D159,1,0)*IF('Shoppable Services'!$E$4=$C159,1,0)*IF('Shoppable Services'!$D$4=$B159,1,0)*IF('Shoppable Services'!$C$4=$A159,1,0)*$G78</f>
        <v>0</v>
      </c>
      <c r="H159" s="3">
        <f>IF('Shoppable Services'!$F$4=$D159,1,0)*IF('Shoppable Services'!$E$4=$C159,1,0)*IF('Shoppable Services'!$D$4=$B159,1,0)*IF('Shoppable Services'!$C$4=$A159,1,0)*$H78</f>
        <v>0</v>
      </c>
      <c r="I159" s="3">
        <f>IF('Shoppable Services'!$F$4=$D159,1,0)*IF('Shoppable Services'!$E$4=$C159,1,0)*IF('Shoppable Services'!$D$4=$B159,1,0)*IF('Shoppable Services'!$C$4=$A159,1,0)*$I78</f>
        <v>0</v>
      </c>
      <c r="J159" s="3">
        <f>IF('Shoppable Services'!$F$4=$D159,1,0)*IF('Shoppable Services'!$E$4=$C159,1,0)*IF('Shoppable Services'!$D$4=$B159,1,0)*IF('Shoppable Services'!$C$4=$A159,1,0)*IF('Shoppable Services'!$B$4=J$82,J78,0)</f>
        <v>0</v>
      </c>
      <c r="K159" s="3">
        <f>IF('Shoppable Services'!$F$4=$D159,1,0)*IF('Shoppable Services'!$E$4=$C159,1,0)*IF('Shoppable Services'!$D$4=$B159,1,0)*IF('Shoppable Services'!$C$4=$A159,1,0)*IF('Shoppable Services'!$B$4=K$82,K78,0)</f>
        <v>0</v>
      </c>
      <c r="L159" s="3">
        <f>IF('Shoppable Services'!$F$4=$D159,1,0)*IF('Shoppable Services'!$E$4=$C159,1,0)*IF('Shoppable Services'!$D$4=$B159,1,0)*IF('Shoppable Services'!$C$4=$A159,1,0)*IF('Shoppable Services'!$B$4=L$82,L78,0)</f>
        <v>0</v>
      </c>
      <c r="M159" s="3">
        <f>IF('Shoppable Services'!$F$4=$D159,1,0)*IF('Shoppable Services'!$E$4=$C159,1,0)*IF('Shoppable Services'!$D$4=$B159,1,0)*IF('Shoppable Services'!$C$4=$A159,1,0)*IF('Shoppable Services'!$B$4=M$82,M78,0)</f>
        <v>0</v>
      </c>
      <c r="N159" s="3">
        <f>IF('Shoppable Services'!$F$4=$D159,1,0)*IF('Shoppable Services'!$E$4=$C159,1,0)*IF('Shoppable Services'!$D$4=$B159,1,0)*IF('Shoppable Services'!$C$4=$A159,1,0)*IF('Shoppable Services'!$B$4=N$82,N78,0)</f>
        <v>0</v>
      </c>
      <c r="O159" s="3">
        <f>IF('Shoppable Services'!$F$4=$D159,1,0)*IF('Shoppable Services'!$E$4=$C159,1,0)*IF('Shoppable Services'!$D$4=$B159,1,0)*IF('Shoppable Services'!$C$4=$A159,1,0)*IF('Shoppable Services'!$B$4=O$82,O78,0)</f>
        <v>0</v>
      </c>
      <c r="P159" s="3">
        <f>IF('Shoppable Services'!$F$4=$D159,1,0)*IF('Shoppable Services'!$E$4=$C159,1,0)*IF('Shoppable Services'!$D$4=$B159,1,0)*IF('Shoppable Services'!$C$4=$A159,1,0)*IF('Shoppable Services'!$B$4=P$82,P78,0)</f>
        <v>0</v>
      </c>
      <c r="Q159" s="3">
        <f>IF('Shoppable Services'!$F$4=$D159,1,0)*IF('Shoppable Services'!$E$4=$C159,1,0)*IF('Shoppable Services'!$D$4=$B159,1,0)*IF('Shoppable Services'!$C$4=$A159,1,0)*IF('Shoppable Services'!$B$4=Q$82,Q78,0)</f>
        <v>0</v>
      </c>
      <c r="R159" s="3">
        <f>IF('Shoppable Services'!$F$4=$D159,1,0)*IF('Shoppable Services'!$E$4=$C159,1,0)*IF('Shoppable Services'!$D$4=$B159,1,0)*IF('Shoppable Services'!$C$4=$A159,1,0)*IF('Shoppable Services'!$B$4=R$82,R78,0)</f>
        <v>0</v>
      </c>
      <c r="S159" s="3">
        <f>IF('Shoppable Services'!$F$4=$D159,1,0)*IF('Shoppable Services'!$E$4=$C159,1,0)*IF('Shoppable Services'!$D$4=$B159,1,0)*IF('Shoppable Services'!$C$4=$A159,1,0)*IF('Shoppable Services'!$B$4=S$82,S78,0)</f>
        <v>0</v>
      </c>
      <c r="T159" s="3">
        <f>IF('Shoppable Services'!$F$4=$D159,1,0)*IF('Shoppable Services'!$E$4=$C159,1,0)*IF('Shoppable Services'!$D$4=$B159,1,0)*IF('Shoppable Services'!$C$4=$A159,1,0)*IF('Shoppable Services'!$B$4=T$82,T78,0)</f>
        <v>0</v>
      </c>
      <c r="U159" s="3">
        <f>IF('Shoppable Services'!$F$4=$D159,1,0)*IF('Shoppable Services'!$E$4=$C159,1,0)*IF('Shoppable Services'!$D$4=$B159,1,0)*IF('Shoppable Services'!$C$4=$A159,1,0)*IF('Shoppable Services'!$B$4=U$82,U78,0)</f>
        <v>0</v>
      </c>
      <c r="V159" s="3">
        <f>IF('Shoppable Services'!$F$4=$D159,1,0)*IF('Shoppable Services'!$E$4=$C159,1,0)*IF('Shoppable Services'!$D$4=$B159,1,0)*IF('Shoppable Services'!$C$4=$A159,1,0)*IF('Shoppable Services'!$B$4=V$82,V78,0)</f>
        <v>0</v>
      </c>
      <c r="W159" s="3">
        <f>IF('Shoppable Services'!$F$4=$D159,1,0)*IF('Shoppable Services'!$E$4=$C159,1,0)*IF('Shoppable Services'!$D$4=$B159,1,0)*IF('Shoppable Services'!$C$4=$A159,1,0)*IF('Shoppable Services'!$B$4=W$82,W78,0)</f>
        <v>0</v>
      </c>
      <c r="X159" s="3">
        <f>IF('Shoppable Services'!$F$4=$D159,1,0)*IF('Shoppable Services'!$E$4=$C159,1,0)*IF('Shoppable Services'!$D$4=$B159,1,0)*IF('Shoppable Services'!$C$4=$A159,1,0)*IF('Shoppable Services'!$B$4=X$82,X78,0)</f>
        <v>0</v>
      </c>
      <c r="Y159" s="3">
        <f>IF('Shoppable Services'!$F$4=$D159,1,0)*IF('Shoppable Services'!$E$4=$C159,1,0)*IF('Shoppable Services'!$D$4=$B159,1,0)*IF('Shoppable Services'!$C$4=$A159,1,0)*IF('Shoppable Services'!$B$4=Y$82,Y78,0)</f>
        <v>0</v>
      </c>
      <c r="Z159" s="3">
        <f>IF('Shoppable Services'!$F$4=$D159,1,0)*IF('Shoppable Services'!$E$4=$C159,1,0)*IF('Shoppable Services'!$D$4=$B159,1,0)*IF('Shoppable Services'!$C$4=$A159,1,0)*IF('Shoppable Services'!$B$4=Z$82,Z78,0)</f>
        <v>0</v>
      </c>
      <c r="AA159" s="3">
        <f>IF('Shoppable Services'!$F$4=$D159,1,0)*IF('Shoppable Services'!$E$4=$C159,1,0)*IF('Shoppable Services'!$D$4=$B159,1,0)*IF('Shoppable Services'!$C$4=$A159,1,0)*IF('Shoppable Services'!$B$4=AA$82,AA78,0)</f>
        <v>0</v>
      </c>
      <c r="AB159" s="3">
        <f>IF('Shoppable Services'!$F$4=$D159,1,0)*IF('Shoppable Services'!$E$4=$C159,1,0)*IF('Shoppable Services'!$D$4=$B159,1,0)*IF('Shoppable Services'!$C$4=$A159,1,0)*IF('Shoppable Services'!$B$4=AB$82,AB78,0)</f>
        <v>0</v>
      </c>
      <c r="AC159" s="3">
        <f>IF('Shoppable Services'!$F$4=$D159,1,0)*IF('Shoppable Services'!$E$4=$C159,1,0)*IF('Shoppable Services'!$D$4=$B159,1,0)*IF('Shoppable Services'!$C$4=$A159,1,0)*IF('Shoppable Services'!$B$4=AC$82,AC78,0)</f>
        <v>0</v>
      </c>
      <c r="AD159" s="3">
        <f>IF('Shoppable Services'!$F$4=$D159,1,0)*IF('Shoppable Services'!$E$4=$C159,1,0)*IF('Shoppable Services'!$D$4=$B159,1,0)*IF('Shoppable Services'!$C$4=$A159,1,0)*IF('Shoppable Services'!$B$4=AD$82,AD78,0)</f>
        <v>0</v>
      </c>
      <c r="AE159" s="3">
        <f>IF('Shoppable Services'!$F$4=$D159,1,0)*IF('Shoppable Services'!$E$4=$C159,1,0)*IF('Shoppable Services'!$D$4=$B159,1,0)*IF('Shoppable Services'!$C$4=$A159,1,0)*IF('Shoppable Services'!$B$4=AE$82,AE78,0)</f>
        <v>0</v>
      </c>
      <c r="AF159" s="3">
        <f>IF('Shoppable Services'!$F$4=$D159,1,0)*IF('Shoppable Services'!$E$4=$C159,1,0)*IF('Shoppable Services'!$D$4=$B159,1,0)*IF('Shoppable Services'!$C$4=$A159,1,0)*IF('Shoppable Services'!$B$4=AF$82,AF78,0)</f>
        <v>0</v>
      </c>
      <c r="AG159" s="3">
        <f>IF('Shoppable Services'!$F$4=$D159,1,0)*IF('Shoppable Services'!$E$4=$C159,1,0)*IF('Shoppable Services'!$D$4=$B159,1,0)*IF('Shoppable Services'!$C$4=$A159,1,0)*IF('Shoppable Services'!$B$4=AG$82,AG78,0)</f>
        <v>0</v>
      </c>
      <c r="AH159" s="3">
        <f>IF('Shoppable Services'!$F$4=$D159,1,0)*IF('Shoppable Services'!$E$4=$C159,1,0)*IF('Shoppable Services'!$D$4=$B159,1,0)*IF('Shoppable Services'!$C$4=$A159,1,0)*IF('Shoppable Services'!$B$4=AH$82,AH78,0)</f>
        <v>0</v>
      </c>
      <c r="AI159" s="3">
        <f>IF('Shoppable Services'!$F$4=$D159,1,0)*IF('Shoppable Services'!$E$4=$C159,1,0)*IF('Shoppable Services'!$D$4=$B159,1,0)*IF('Shoppable Services'!$C$4=$A159,1,0)*IF('Shoppable Services'!$B$4=AI$82,AI78,0)</f>
        <v>0</v>
      </c>
      <c r="AJ159" s="3">
        <f>IF('Shoppable Services'!$F$4=$D159,1,0)*IF('Shoppable Services'!$E$4=$C159,1,0)*IF('Shoppable Services'!$D$4=$B159,1,0)*IF('Shoppable Services'!$C$4=$A159,1,0)*IF('Shoppable Services'!$B$4=AJ$82,AJ78,0)</f>
        <v>0</v>
      </c>
      <c r="AK159" s="3">
        <f>IF('Shoppable Services'!$F$4=$D159,1,0)*IF('Shoppable Services'!$E$4=$C159,1,0)*IF('Shoppable Services'!$D$4=$B159,1,0)*IF('Shoppable Services'!$C$4=$A159,1,0)*IF('Shoppable Services'!$B$4=AK$82,AK78,0)</f>
        <v>0</v>
      </c>
      <c r="AL159" s="3">
        <f>IF('Shoppable Services'!$F$4=$D159,1,0)*IF('Shoppable Services'!$E$4=$C159,1,0)*IF('Shoppable Services'!$D$4=$B159,1,0)*IF('Shoppable Services'!$C$4=$A159,1,0)*IF('Shoppable Services'!$B$4=AL$82,AL78,0)</f>
        <v>0</v>
      </c>
      <c r="AM159" s="3">
        <f>IF('Shoppable Services'!$F$4=$D159,1,0)*IF('Shoppable Services'!$E$4=$C159,1,0)*IF('Shoppable Services'!$D$4=$B159,1,0)*IF('Shoppable Services'!$C$4=$A159,1,0)*IF('Shoppable Services'!$B$4=AM$82,AM78,0)</f>
        <v>0</v>
      </c>
      <c r="AN159" s="3">
        <f>IF('Shoppable Services'!$F$4=$D159,1,0)*IF('Shoppable Services'!$E$4=$C159,1,0)*IF('Shoppable Services'!$D$4=$B159,1,0)*IF('Shoppable Services'!$C$4=$A159,1,0)*IF('Shoppable Services'!$B$4=AN$82,AN78,0)</f>
        <v>0</v>
      </c>
      <c r="AO159" s="3">
        <f>IF('Shoppable Services'!$F$4=$D159,1,0)*IF('Shoppable Services'!$E$4=$C159,1,0)*IF('Shoppable Services'!$D$4=$B159,1,0)*IF('Shoppable Services'!$C$4=$A159,1,0)*IF('Shoppable Services'!$B$4=AO$82,AO78,0)</f>
        <v>0</v>
      </c>
      <c r="AP159" s="3">
        <f>IF('Shoppable Services'!$F$4=$D159,1,0)*IF('Shoppable Services'!$E$4=$C159,1,0)*IF('Shoppable Services'!$D$4=$B159,1,0)*IF('Shoppable Services'!$C$4=$A159,1,0)*IF('Shoppable Services'!$B$4=AP$82,AP78,0)</f>
        <v>0</v>
      </c>
      <c r="AQ159" s="3">
        <f>IF('Shoppable Services'!$F$4=$D159,1,0)*IF('Shoppable Services'!$E$4=$C159,1,0)*IF('Shoppable Services'!$D$4=$B159,1,0)*IF('Shoppable Services'!$C$4=$A159,1,0)*IF('Shoppable Services'!$B$4=AQ$82,AQ78,0)</f>
        <v>0</v>
      </c>
      <c r="AR159" s="3">
        <f>IF('Shoppable Services'!$F$4=$D159,1,0)*IF('Shoppable Services'!$E$4=$C159,1,0)*IF('Shoppable Services'!$D$4=$B159,1,0)*IF('Shoppable Services'!$C$4=$A159,1,0)*IF('Shoppable Services'!$B$4=AR$82,AR78,0)</f>
        <v>0</v>
      </c>
      <c r="AS159" s="3">
        <f>IF('Shoppable Services'!$F$4=$D159,1,0)*IF('Shoppable Services'!$E$4=$C159,1,0)*IF('Shoppable Services'!$D$4=$B159,1,0)*IF('Shoppable Services'!$C$4=$A159,1,0)*IF('Shoppable Services'!$B$4=AS$82,AS78,0)</f>
        <v>0</v>
      </c>
      <c r="AT159" s="3">
        <f>IF('Shoppable Services'!$F$4=$D159,1,0)*IF('Shoppable Services'!$E$4=$C159,1,0)*IF('Shoppable Services'!$D$4=$B159,1,0)*IF('Shoppable Services'!$C$4=$A159,1,0)*IF('Shoppable Services'!$B$4=AT$82,AT78,0)</f>
        <v>0</v>
      </c>
      <c r="AU159" s="3">
        <f>IF('Shoppable Services'!$F$4=$D159,1,0)*IF('Shoppable Services'!$E$4=$C159,1,0)*IF('Shoppable Services'!$D$4=$B159,1,0)*IF('Shoppable Services'!$C$4=$A159,1,0)*IF('Shoppable Services'!$B$4=AU$82,AU78,0)</f>
        <v>0</v>
      </c>
      <c r="AV159" s="3">
        <f>IF('Shoppable Services'!$F$4=$D159,1,0)*IF('Shoppable Services'!$E$4=$C159,1,0)*IF('Shoppable Services'!$D$4=$B159,1,0)*IF('Shoppable Services'!$C$4=$A159,1,0)*IF('Shoppable Services'!$B$4=AV$82,AV78,0)</f>
        <v>0</v>
      </c>
      <c r="AW159" s="3">
        <f>IF('Shoppable Services'!$F$4=$D159,1,0)*IF('Shoppable Services'!$E$4=$C159,1,0)*IF('Shoppable Services'!$D$4=$B159,1,0)*IF('Shoppable Services'!$C$4=$A159,1,0)*IF('Shoppable Services'!$B$4=AW$82,AW78,0)</f>
        <v>0</v>
      </c>
      <c r="AX159" s="3">
        <f>IF('Shoppable Services'!$F$4=$D159,1,0)*IF('Shoppable Services'!$E$4=$C159,1,0)*IF('Shoppable Services'!$D$4=$B159,1,0)*IF('Shoppable Services'!$C$4=$A159,1,0)*IF('Shoppable Services'!$B$4=AX$82,AX78,0)</f>
        <v>0</v>
      </c>
      <c r="AY159" s="3">
        <f>IF('Shoppable Services'!$F$4=$D159,1,0)*IF('Shoppable Services'!$E$4=$C159,1,0)*IF('Shoppable Services'!$D$4=$B159,1,0)*IF('Shoppable Services'!$C$4=$A159,1,0)*IF('Shoppable Services'!$B$4=AY$82,AY78,0)</f>
        <v>0</v>
      </c>
      <c r="AZ159" s="3">
        <f>IF('Shoppable Services'!$F$4=$D159,1,0)*IF('Shoppable Services'!$E$4=$C159,1,0)*IF('Shoppable Services'!$D$4=$B159,1,0)*IF('Shoppable Services'!$C$4=$A159,1,0)*IF('Shoppable Services'!$B$4=AZ$82,AZ78,0)</f>
        <v>0</v>
      </c>
      <c r="BA159" s="3">
        <f>IF('Shoppable Services'!$F$4=$D159,1,0)*IF('Shoppable Services'!$E$4=$C159,1,0)*IF('Shoppable Services'!$D$4=$B159,1,0)*IF('Shoppable Services'!$C$4=$A159,1,0)*IF('Shoppable Services'!$B$4=BA$82,BA78,0)</f>
        <v>0</v>
      </c>
      <c r="BB159" s="3">
        <f>IF('Shoppable Services'!$F$4=$D159,1,0)*IF('Shoppable Services'!$E$4=$C159,1,0)*IF('Shoppable Services'!$D$4=$B159,1,0)*IF('Shoppable Services'!$C$4=$A159,1,0)*IF('Shoppable Services'!$B$4=BB$82,BB78,0)</f>
        <v>0</v>
      </c>
      <c r="BC159" s="3">
        <f>IF('Shoppable Services'!$F$4=$D159,1,0)*IF('Shoppable Services'!$E$4=$C159,1,0)*IF('Shoppable Services'!$D$4=$B159,1,0)*IF('Shoppable Services'!$C$4=$A159,1,0)*IF('Shoppable Services'!$B$4=BC$82,BC78,0)</f>
        <v>0</v>
      </c>
      <c r="BD159" s="3">
        <f>IF('Shoppable Services'!$F$4=$D159,1,0)*IF('Shoppable Services'!$E$4=$C159,1,0)*IF('Shoppable Services'!$D$4=$B159,1,0)*IF('Shoppable Services'!$C$4=$A159,1,0)*IF('Shoppable Services'!$B$4=BD$82,BD78,0)</f>
        <v>0</v>
      </c>
      <c r="BE159" s="3">
        <f>IF('Shoppable Services'!$F$4=$D159,1,0)*IF('Shoppable Services'!$E$4=$C159,1,0)*IF('Shoppable Services'!$D$4=$B159,1,0)*IF('Shoppable Services'!$C$4=$A159,1,0)*IF('Shoppable Services'!$B$4=BE$82,BE78,0)</f>
        <v>0</v>
      </c>
      <c r="BF159" s="3">
        <f>IF('Shoppable Services'!$F$4=$D159,1,0)*IF('Shoppable Services'!$E$4=$C159,1,0)*IF('Shoppable Services'!$D$4=$B159,1,0)*IF('Shoppable Services'!$C$4=$A159,1,0)*IF('Shoppable Services'!$B$4=BF$82,BF78,0)</f>
        <v>0</v>
      </c>
      <c r="BG159" s="3">
        <f>IF('Shoppable Services'!$F$4=$D159,1,0)*IF('Shoppable Services'!$E$4=$C159,1,0)*IF('Shoppable Services'!$D$4=$B159,1,0)*IF('Shoppable Services'!$C$4=$A159,1,0)*IF('Shoppable Services'!$B$4=BG$82,BG78,0)</f>
        <v>0</v>
      </c>
    </row>
    <row r="160" spans="1:59">
      <c r="E160" s="3">
        <f>COUNTIF(E83:E159,"&gt;0")</f>
        <v>0</v>
      </c>
      <c r="F160" s="3">
        <f>COUNTIF(F83:F159,"&gt;0")</f>
        <v>0</v>
      </c>
      <c r="G160" s="3">
        <f>COUNTIF(G83:G159,"&gt;0")</f>
        <v>0</v>
      </c>
      <c r="H160" s="3">
        <f>COUNTIF(H83:H159,"&gt;0")</f>
        <v>1</v>
      </c>
      <c r="I160" s="3">
        <f>COUNTIF(I83:I159,"&gt;0")</f>
        <v>1</v>
      </c>
      <c r="J160" s="3">
        <f>COUNTIF(J83:BE159,"&gt;0")</f>
        <v>0</v>
      </c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2" ma:contentTypeDescription="Create a new document." ma:contentTypeScope="" ma:versionID="5051cfb47913296d29fceb0123a797b7">
  <xsd:schema xmlns:xsd="http://www.w3.org/2001/XMLSchema" xmlns:xs="http://www.w3.org/2001/XMLSchema" xmlns:p="http://schemas.microsoft.com/office/2006/metadata/properties" xmlns:ns2="d8871439-387c-442b-b509-7c7b4857de5f" targetNamespace="http://schemas.microsoft.com/office/2006/metadata/properties" ma:root="true" ma:fieldsID="d4eb44fd1b4577541fabe73b22137dd3" ns2:_="">
    <xsd:import namespace="d8871439-387c-442b-b509-7c7b4857de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71439-387c-442b-b509-7c7b4857de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E3E554-DBD5-48CA-A240-F11583593A65}"/>
</file>

<file path=customXml/itemProps2.xml><?xml version="1.0" encoding="utf-8"?>
<ds:datastoreItem xmlns:ds="http://schemas.openxmlformats.org/officeDocument/2006/customXml" ds:itemID="{F06DDD5D-3729-4DBD-A12F-64614392F9D5}"/>
</file>

<file path=customXml/itemProps3.xml><?xml version="1.0" encoding="utf-8"?>
<ds:datastoreItem xmlns:ds="http://schemas.openxmlformats.org/officeDocument/2006/customXml" ds:itemID="{946B6F69-C70E-438E-A9A4-B066A6C719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Services</vt:lpstr>
      <vt:lpstr>Data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2022-03-18T12:56:50Z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