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Data!$A$1:$G$152</definedName>
  </definedNames>
  <calcPr calcId="162913"/>
</workbook>
</file>

<file path=xl/calcChain.xml><?xml version="1.0" encoding="utf-8"?>
<calcChain xmlns="http://schemas.openxmlformats.org/spreadsheetml/2006/main">
  <c r="E148" i="1" l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O123" i="1"/>
  <c r="AP123" i="1"/>
  <c r="AQ123" i="1"/>
  <c r="AR123" i="1"/>
  <c r="AS123" i="1"/>
  <c r="AT123" i="1"/>
  <c r="AU123" i="1"/>
  <c r="AV123" i="1"/>
  <c r="AW123" i="1"/>
  <c r="AX123" i="1"/>
  <c r="AY123" i="1"/>
  <c r="AO124" i="1"/>
  <c r="AP124" i="1"/>
  <c r="AQ124" i="1"/>
  <c r="AR124" i="1"/>
  <c r="AS124" i="1"/>
  <c r="AT124" i="1"/>
  <c r="AU124" i="1"/>
  <c r="AV124" i="1"/>
  <c r="AW124" i="1"/>
  <c r="AX124" i="1"/>
  <c r="AY124" i="1"/>
  <c r="AO125" i="1"/>
  <c r="AP125" i="1"/>
  <c r="AQ125" i="1"/>
  <c r="AR125" i="1"/>
  <c r="AS125" i="1"/>
  <c r="AT125" i="1"/>
  <c r="AU125" i="1"/>
  <c r="AV125" i="1"/>
  <c r="AW125" i="1"/>
  <c r="AX125" i="1"/>
  <c r="AY125" i="1"/>
  <c r="AO126" i="1"/>
  <c r="AP126" i="1"/>
  <c r="AQ126" i="1"/>
  <c r="AR126" i="1"/>
  <c r="AS126" i="1"/>
  <c r="AT126" i="1"/>
  <c r="AU126" i="1"/>
  <c r="AV126" i="1"/>
  <c r="AW126" i="1"/>
  <c r="AX126" i="1"/>
  <c r="AY126" i="1"/>
  <c r="AO127" i="1"/>
  <c r="AP127" i="1"/>
  <c r="AQ127" i="1"/>
  <c r="AR127" i="1"/>
  <c r="AS127" i="1"/>
  <c r="AT127" i="1"/>
  <c r="AU127" i="1"/>
  <c r="AV127" i="1"/>
  <c r="AW127" i="1"/>
  <c r="AX127" i="1"/>
  <c r="AY127" i="1"/>
  <c r="AO128" i="1"/>
  <c r="AP128" i="1"/>
  <c r="AQ128" i="1"/>
  <c r="AR128" i="1"/>
  <c r="AS128" i="1"/>
  <c r="AT128" i="1"/>
  <c r="AU128" i="1"/>
  <c r="AV128" i="1"/>
  <c r="AW128" i="1"/>
  <c r="AX128" i="1"/>
  <c r="AY128" i="1"/>
  <c r="AO129" i="1"/>
  <c r="AP129" i="1"/>
  <c r="AQ129" i="1"/>
  <c r="AR129" i="1"/>
  <c r="AS129" i="1"/>
  <c r="AT129" i="1"/>
  <c r="AU129" i="1"/>
  <c r="AV129" i="1"/>
  <c r="AW129" i="1"/>
  <c r="AX129" i="1"/>
  <c r="AY129" i="1"/>
  <c r="AO130" i="1"/>
  <c r="AP130" i="1"/>
  <c r="AQ130" i="1"/>
  <c r="AR130" i="1"/>
  <c r="AS130" i="1"/>
  <c r="AT130" i="1"/>
  <c r="AU130" i="1"/>
  <c r="AV130" i="1"/>
  <c r="AW130" i="1"/>
  <c r="AX130" i="1"/>
  <c r="AY130" i="1"/>
  <c r="AO131" i="1"/>
  <c r="AP131" i="1"/>
  <c r="AQ131" i="1"/>
  <c r="AR131" i="1"/>
  <c r="AS131" i="1"/>
  <c r="AT131" i="1"/>
  <c r="AU131" i="1"/>
  <c r="AV131" i="1"/>
  <c r="AW131" i="1"/>
  <c r="AX131" i="1"/>
  <c r="AY131" i="1"/>
  <c r="AO132" i="1"/>
  <c r="AP132" i="1"/>
  <c r="AQ132" i="1"/>
  <c r="AR132" i="1"/>
  <c r="AS132" i="1"/>
  <c r="AT132" i="1"/>
  <c r="AU132" i="1"/>
  <c r="AV132" i="1"/>
  <c r="AW132" i="1"/>
  <c r="AX132" i="1"/>
  <c r="AY132" i="1"/>
  <c r="AO133" i="1"/>
  <c r="AP133" i="1"/>
  <c r="AQ133" i="1"/>
  <c r="AR133" i="1"/>
  <c r="AS133" i="1"/>
  <c r="AT133" i="1"/>
  <c r="AU133" i="1"/>
  <c r="AV133" i="1"/>
  <c r="AW133" i="1"/>
  <c r="AX133" i="1"/>
  <c r="AY133" i="1"/>
  <c r="AO134" i="1"/>
  <c r="AP134" i="1"/>
  <c r="AQ134" i="1"/>
  <c r="AR134" i="1"/>
  <c r="AS134" i="1"/>
  <c r="AT134" i="1"/>
  <c r="AU134" i="1"/>
  <c r="AV134" i="1"/>
  <c r="AW134" i="1"/>
  <c r="AX134" i="1"/>
  <c r="AY134" i="1"/>
  <c r="AO135" i="1"/>
  <c r="AP135" i="1"/>
  <c r="AQ135" i="1"/>
  <c r="AR135" i="1"/>
  <c r="AS135" i="1"/>
  <c r="AT135" i="1"/>
  <c r="AU135" i="1"/>
  <c r="AV135" i="1"/>
  <c r="AW135" i="1"/>
  <c r="AX135" i="1"/>
  <c r="AY135" i="1"/>
  <c r="AO136" i="1"/>
  <c r="AP136" i="1"/>
  <c r="AQ136" i="1"/>
  <c r="AR136" i="1"/>
  <c r="AS136" i="1"/>
  <c r="AT136" i="1"/>
  <c r="AU136" i="1"/>
  <c r="AV136" i="1"/>
  <c r="AW136" i="1"/>
  <c r="AX136" i="1"/>
  <c r="AY136" i="1"/>
  <c r="AO137" i="1"/>
  <c r="AP137" i="1"/>
  <c r="AQ137" i="1"/>
  <c r="AR137" i="1"/>
  <c r="AS137" i="1"/>
  <c r="AT137" i="1"/>
  <c r="AU137" i="1"/>
  <c r="AV137" i="1"/>
  <c r="AW137" i="1"/>
  <c r="AX137" i="1"/>
  <c r="AY137" i="1"/>
  <c r="AO138" i="1"/>
  <c r="AP138" i="1"/>
  <c r="AQ138" i="1"/>
  <c r="AR138" i="1"/>
  <c r="AS138" i="1"/>
  <c r="AT138" i="1"/>
  <c r="AU138" i="1"/>
  <c r="AV138" i="1"/>
  <c r="AW138" i="1"/>
  <c r="AX138" i="1"/>
  <c r="AY138" i="1"/>
  <c r="AO139" i="1"/>
  <c r="AP139" i="1"/>
  <c r="AQ139" i="1"/>
  <c r="AR139" i="1"/>
  <c r="AS139" i="1"/>
  <c r="AT139" i="1"/>
  <c r="AU139" i="1"/>
  <c r="AV139" i="1"/>
  <c r="AW139" i="1"/>
  <c r="AX139" i="1"/>
  <c r="AY139" i="1"/>
  <c r="AO140" i="1"/>
  <c r="AP140" i="1"/>
  <c r="AQ140" i="1"/>
  <c r="AR140" i="1"/>
  <c r="AS140" i="1"/>
  <c r="AT140" i="1"/>
  <c r="AU140" i="1"/>
  <c r="AV140" i="1"/>
  <c r="AW140" i="1"/>
  <c r="AX140" i="1"/>
  <c r="AY140" i="1"/>
  <c r="AO141" i="1"/>
  <c r="AP141" i="1"/>
  <c r="AQ141" i="1"/>
  <c r="AR141" i="1"/>
  <c r="AS141" i="1"/>
  <c r="AT141" i="1"/>
  <c r="AU141" i="1"/>
  <c r="AV141" i="1"/>
  <c r="AW141" i="1"/>
  <c r="AX141" i="1"/>
  <c r="AY141" i="1"/>
  <c r="AO142" i="1"/>
  <c r="AP142" i="1"/>
  <c r="AQ142" i="1"/>
  <c r="AR142" i="1"/>
  <c r="AS142" i="1"/>
  <c r="AT142" i="1"/>
  <c r="AU142" i="1"/>
  <c r="AV142" i="1"/>
  <c r="AW142" i="1"/>
  <c r="AX142" i="1"/>
  <c r="AY142" i="1"/>
  <c r="AO143" i="1"/>
  <c r="AP143" i="1"/>
  <c r="AQ143" i="1"/>
  <c r="AR143" i="1"/>
  <c r="AS143" i="1"/>
  <c r="AT143" i="1"/>
  <c r="AU143" i="1"/>
  <c r="AV143" i="1"/>
  <c r="AW143" i="1"/>
  <c r="AX143" i="1"/>
  <c r="AY143" i="1"/>
  <c r="AO144" i="1"/>
  <c r="AP144" i="1"/>
  <c r="AQ144" i="1"/>
  <c r="AR144" i="1"/>
  <c r="AS144" i="1"/>
  <c r="AT144" i="1"/>
  <c r="AU144" i="1"/>
  <c r="AV144" i="1"/>
  <c r="AW144" i="1"/>
  <c r="AX144" i="1"/>
  <c r="AY144" i="1"/>
  <c r="AO145" i="1"/>
  <c r="AP145" i="1"/>
  <c r="AQ145" i="1"/>
  <c r="AR145" i="1"/>
  <c r="AS145" i="1"/>
  <c r="AT145" i="1"/>
  <c r="AU145" i="1"/>
  <c r="AV145" i="1"/>
  <c r="AW145" i="1"/>
  <c r="AX145" i="1"/>
  <c r="AY145" i="1"/>
  <c r="AO146" i="1"/>
  <c r="AP146" i="1"/>
  <c r="AQ146" i="1"/>
  <c r="AR146" i="1"/>
  <c r="AS146" i="1"/>
  <c r="AT146" i="1"/>
  <c r="AU146" i="1"/>
  <c r="AV146" i="1"/>
  <c r="AW146" i="1"/>
  <c r="AX146" i="1"/>
  <c r="AY146" i="1"/>
  <c r="AO147" i="1"/>
  <c r="AP147" i="1"/>
  <c r="AQ147" i="1"/>
  <c r="AR147" i="1"/>
  <c r="AS147" i="1"/>
  <c r="AT147" i="1"/>
  <c r="AU147" i="1"/>
  <c r="AV147" i="1"/>
  <c r="AW147" i="1"/>
  <c r="AX147" i="1"/>
  <c r="AY147" i="1"/>
  <c r="AO122" i="1"/>
  <c r="AP122" i="1"/>
  <c r="AQ122" i="1"/>
  <c r="AR122" i="1"/>
  <c r="AS122" i="1"/>
  <c r="AT122" i="1"/>
  <c r="AU122" i="1"/>
  <c r="AV122" i="1"/>
  <c r="AW122" i="1"/>
  <c r="AX122" i="1"/>
  <c r="AY122" i="1"/>
  <c r="F122" i="1" l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J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22" i="1"/>
  <c r="I241" i="1" l="1"/>
  <c r="J4" i="6" s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E137" i="1" l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G122" i="1"/>
  <c r="G241" i="1" s="1"/>
  <c r="G4" i="6" s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F241" i="1" l="1"/>
  <c r="L4" i="6" s="1"/>
  <c r="H241" i="1"/>
  <c r="I4" i="6" s="1"/>
  <c r="E241" i="1"/>
  <c r="K4" i="6" s="1"/>
  <c r="J241" i="1"/>
  <c r="H4" i="6" s="1"/>
</calcChain>
</file>

<file path=xl/sharedStrings.xml><?xml version="1.0" encoding="utf-8"?>
<sst xmlns="http://schemas.openxmlformats.org/spreadsheetml/2006/main" count="1146" uniqueCount="84">
  <si>
    <t>Level of Care</t>
  </si>
  <si>
    <t>Specialty</t>
  </si>
  <si>
    <t>Age</t>
  </si>
  <si>
    <t>Rate Type</t>
  </si>
  <si>
    <t>Low Rate</t>
  </si>
  <si>
    <t>High Rate</t>
  </si>
  <si>
    <t>COMPSYCH Rate</t>
  </si>
  <si>
    <t>UNITED BEHAVIORAL HE Rate</t>
  </si>
  <si>
    <t>Inpatient</t>
  </si>
  <si>
    <t>Per Diem</t>
  </si>
  <si>
    <t>Adolescent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</si>
  <si>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</si>
  <si>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</si>
  <si>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</si>
  <si>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</si>
  <si>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</si>
  <si>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</si>
  <si>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</si>
  <si>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</si>
  <si>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</si>
  <si>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</si>
  <si>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</si>
  <si>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</si>
  <si>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</si>
  <si>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Inpatient - Psych</t>
  </si>
  <si>
    <t>Child</t>
  </si>
  <si>
    <t>Outpatient</t>
  </si>
  <si>
    <t>IOP - Psych</t>
  </si>
  <si>
    <t>Partial Hospital - Psych</t>
  </si>
  <si>
    <t>Date of last update: 1/01/2022</t>
  </si>
  <si>
    <t>TRICARE WEST HN Rate</t>
  </si>
  <si>
    <t>VALUE OPTIONS Rate</t>
  </si>
  <si>
    <t>Adult</t>
  </si>
  <si>
    <t>% of Charges</t>
  </si>
  <si>
    <t>Case Rate/DRG</t>
  </si>
  <si>
    <t>All Ages</t>
  </si>
  <si>
    <t>Inpatient - Detox</t>
  </si>
  <si>
    <t>Inpatient - Other</t>
  </si>
  <si>
    <t>Inpatient - Rehab</t>
  </si>
  <si>
    <t>IOP - SUD</t>
  </si>
  <si>
    <t>Outpatient - Other</t>
  </si>
  <si>
    <t>AMERIGROUP CC COVERK Rate</t>
  </si>
  <si>
    <t>AMERIGROUP COMM CARE Rate</t>
  </si>
  <si>
    <t>AMERIGROUP MEDICARE Rate</t>
  </si>
  <si>
    <t>AMERIGROUP TENNCARE Rate</t>
  </si>
  <si>
    <t>BCBS TN - MEDICARE H Rate</t>
  </si>
  <si>
    <t>BHSG - PER DIEM Rate</t>
  </si>
  <si>
    <t>BHSG PPO  - % OFF CH Rate</t>
  </si>
  <si>
    <t>BLUE CARE - TN CARE Rate</t>
  </si>
  <si>
    <t>BLUE CROSS OF TN Rate</t>
  </si>
  <si>
    <t>BLUE CROSS OUT OF AR Rate</t>
  </si>
  <si>
    <t>BLUECARE PLUS HMO Rate</t>
  </si>
  <si>
    <t>CIGNA Rate</t>
  </si>
  <si>
    <t>COVERKIDS Rate</t>
  </si>
  <si>
    <t>COVERKIDS MEDICARE M Rate</t>
  </si>
  <si>
    <t>FIRST HEALTH NETWORK Rate</t>
  </si>
  <si>
    <t>HEALTH CHOICE Rate</t>
  </si>
  <si>
    <t>HEALTH PARTNERS Rate</t>
  </si>
  <si>
    <t>HEALTHSPRINGS MEDICA Rate</t>
  </si>
  <si>
    <t>HUMANA/LIFESYNCH Rate</t>
  </si>
  <si>
    <t>HUMANA MEDICARE HMO Rate</t>
  </si>
  <si>
    <t>MAGELLAN - NON-HMO Rate</t>
  </si>
  <si>
    <t>MS CHIPS/UBH Rate</t>
  </si>
  <si>
    <t>MS MEDICAID HMO - UB Rate</t>
  </si>
  <si>
    <t>PRIVATE HEALTHCARE S Rate</t>
  </si>
  <si>
    <t>TENNCARE SELECT BCBS Rate</t>
  </si>
  <si>
    <t>TRICARE EAST MILL NA Rate</t>
  </si>
  <si>
    <t>UHCP COVERKIDS Rate</t>
  </si>
  <si>
    <t>UHCP COVERKIDS MCARE Rate</t>
  </si>
  <si>
    <t>UHCP-MC MAXED Rate</t>
  </si>
  <si>
    <t>UHCP MEDICARE HMO Rate</t>
  </si>
  <si>
    <t>UNITED HLTH COMMUNIT Rate</t>
  </si>
  <si>
    <t>VA-CCN-OPTUM Rate</t>
  </si>
  <si>
    <t>WELLCARE MEDICARE HM Rate</t>
  </si>
  <si>
    <t>% of Medicare PPS</t>
  </si>
  <si>
    <t>Geriatric</t>
  </si>
  <si>
    <t>Inpatient - Dual Diagnosis</t>
  </si>
  <si>
    <t>Inpatient - ECT</t>
  </si>
  <si>
    <t>Outpatient - ECT</t>
  </si>
  <si>
    <t>Outpatient - TMS</t>
  </si>
  <si>
    <t>Partial Hospital - SUD</t>
  </si>
  <si>
    <t>Residential Treatment (RTC)(PRTF)</t>
  </si>
  <si>
    <t>RTC - Psych</t>
  </si>
  <si>
    <t>RTC -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</si>
</sst>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E1" sqref="E1"/>
    </sheetView>
  </sheetViews>
  <sheetFormatPr defaultRowHeight="15" outlineLevelRow="1"/>
  <cols>
    <col min="2" max="2" width="28" style="7" bestFit="1" customWidth="1"/>
    <col min="3" max="3" width="16.85546875" style="7" customWidth="1"/>
    <col min="4" max="4" width="24" style="7" bestFit="1" customWidth="1"/>
    <col min="5" max="11" width="16.85546875" style="7" customWidth="1"/>
    <col min="12" max="12" width="12.42578125" customWidth="1"/>
  </cols>
  <sheetData>
    <row r="1" spans="1:12">
      <c r="A1" s="13" t="s">
        <v>29</v>
      </c>
    </row>
    <row r="2" spans="1:12">
      <c r="B2" s="19" t="s">
        <v>15</v>
      </c>
      <c r="C2" s="19"/>
      <c r="D2" s="19"/>
      <c r="E2" s="19"/>
      <c r="F2" s="19"/>
    </row>
    <row r="3" spans="1:12">
      <c r="B3" s="8" t="s">
        <v>13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12</v>
      </c>
      <c r="H3" s="8" t="s">
        <v>14</v>
      </c>
      <c r="I3" s="8" t="s">
        <v>4</v>
      </c>
      <c r="J3" s="8" t="s">
        <v>5</v>
      </c>
      <c r="K3" s="8" t="s">
        <v>11</v>
      </c>
      <c r="L3" s="8" t="s">
        <v>18</v>
      </c>
    </row>
    <row r="4" spans="1:12">
      <c r="B4" s="9" t="s">
        <v>62</v>
      </c>
      <c r="C4" s="9" t="s">
        <v>8</v>
      </c>
      <c r="D4" s="9" t="s">
        <v>76</v>
      </c>
      <c r="E4" s="9" t="s">
        <v>32</v>
      </c>
      <c r="F4" s="9" t="s">
        <v>9</v>
      </c>
      <c r="G4" s="10">
        <f>IF(Data!$G$241&gt;1,"Error",MAX(Data!G122:G240))</f>
        <v>128</v>
      </c>
      <c r="H4" s="11">
        <f>IF(Data!$J$241&gt;1,"Error",IF(Data!$J$241=0,"N/A",MAX(Data!J122:BD240)))</f>
        <v>1008</v>
      </c>
      <c r="I4" s="11">
        <f>IF(Data!$H$241&gt;1,"Error",SUM(Data!H122:H240))</f>
        <v>1008</v>
      </c>
      <c r="J4" s="11">
        <f>IF(Data!$I$241&gt;1,"Error",SUM(Data!I122:I240))</f>
        <v>1008</v>
      </c>
      <c r="K4" s="11">
        <f>IF(Data!$E$241&gt;1,"Error",SUM(Data!E122:E240))</f>
        <v>1800</v>
      </c>
      <c r="L4" s="11">
        <f>IF(Data!$F$241&gt;1,"Error",SUM(Data!F122:F240))</f>
        <v>1000</v>
      </c>
    </row>
    <row r="7" spans="1:12" hidden="1" outlineLevel="1">
      <c r="B7" s="12" t="s">
        <v>13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2" t="s">
        <v>22</v>
      </c>
      <c r="C8" t="s">
        <v>8</v>
      </c>
      <c r="D8" t="s">
        <v>36</v>
      </c>
      <c r="E8" t="s">
        <v>10</v>
      </c>
      <c r="F8" t="s">
        <v>34</v>
      </c>
    </row>
    <row r="9" spans="1:12" ht="30" hidden="1" outlineLevel="1">
      <c r="B9" s="12" t="s">
        <v>41</v>
      </c>
      <c r="C9" t="s">
        <v>26</v>
      </c>
      <c r="D9" t="s">
        <v>76</v>
      </c>
      <c r="E9" t="s">
        <v>32</v>
      </c>
      <c r="F9" t="s">
        <v>9</v>
      </c>
    </row>
    <row r="10" spans="1:12" ht="30" hidden="1" outlineLevel="1">
      <c r="B10" s="12" t="s">
        <v>42</v>
      </c>
      <c r="C10" t="s">
        <v>81</v>
      </c>
      <c r="D10" t="s">
        <v>77</v>
      </c>
      <c r="E10" t="s">
        <v>35</v>
      </c>
      <c r="F10" t="s">
        <v>33</v>
      </c>
    </row>
    <row r="11" spans="1:12" hidden="1" outlineLevel="1">
      <c r="B11" s="12" t="s">
        <v>43</v>
      </c>
      <c r="C11"/>
      <c r="D11" t="s">
        <v>37</v>
      </c>
      <c r="E11" t="s">
        <v>25</v>
      </c>
      <c r="F11" t="s">
        <v>74</v>
      </c>
    </row>
    <row r="12" spans="1:12" hidden="1" outlineLevel="1">
      <c r="B12" s="12" t="s">
        <v>44</v>
      </c>
      <c r="C12"/>
      <c r="D12" t="s">
        <v>24</v>
      </c>
      <c r="E12" t="s">
        <v>75</v>
      </c>
      <c r="F12"/>
    </row>
    <row r="13" spans="1:12" hidden="1" outlineLevel="1">
      <c r="B13" s="12" t="s">
        <v>44</v>
      </c>
      <c r="C13"/>
      <c r="D13" t="s">
        <v>38</v>
      </c>
      <c r="E13"/>
      <c r="F13"/>
    </row>
    <row r="14" spans="1:12" hidden="1" outlineLevel="1">
      <c r="B14" s="12" t="s">
        <v>45</v>
      </c>
      <c r="C14"/>
      <c r="D14" t="s">
        <v>27</v>
      </c>
      <c r="E14"/>
      <c r="F14"/>
    </row>
    <row r="15" spans="1:12" hidden="1" outlineLevel="1">
      <c r="B15" s="12" t="s">
        <v>46</v>
      </c>
      <c r="C15"/>
      <c r="D15" t="s">
        <v>39</v>
      </c>
      <c r="E15"/>
      <c r="F15"/>
    </row>
    <row r="16" spans="1:12" hidden="1" outlineLevel="1">
      <c r="B16" s="12" t="s">
        <v>47</v>
      </c>
      <c r="C16"/>
      <c r="D16" t="s">
        <v>78</v>
      </c>
      <c r="E16"/>
      <c r="F16"/>
    </row>
    <row r="17" spans="2:6" hidden="1" outlineLevel="1">
      <c r="B17" s="12" t="s">
        <v>48</v>
      </c>
      <c r="C17"/>
      <c r="D17" t="s">
        <v>40</v>
      </c>
      <c r="E17"/>
      <c r="F17"/>
    </row>
    <row r="18" spans="2:6" hidden="1" outlineLevel="1">
      <c r="B18" s="12" t="s">
        <v>48</v>
      </c>
      <c r="C18"/>
      <c r="D18" t="s">
        <v>79</v>
      </c>
      <c r="E18"/>
      <c r="F18"/>
    </row>
    <row r="19" spans="2:6" hidden="1" outlineLevel="1">
      <c r="B19" s="12" t="s">
        <v>49</v>
      </c>
      <c r="C19"/>
      <c r="D19" t="s">
        <v>28</v>
      </c>
      <c r="E19"/>
      <c r="F19"/>
    </row>
    <row r="20" spans="2:6" hidden="1" outlineLevel="1">
      <c r="B20" s="12" t="s">
        <v>50</v>
      </c>
      <c r="C20"/>
      <c r="D20" t="s">
        <v>80</v>
      </c>
      <c r="E20"/>
      <c r="F20"/>
    </row>
    <row r="21" spans="2:6" hidden="1" outlineLevel="1">
      <c r="B21" s="12" t="s">
        <v>51</v>
      </c>
      <c r="C21"/>
      <c r="D21" t="s">
        <v>82</v>
      </c>
      <c r="E21"/>
      <c r="F21"/>
    </row>
    <row r="22" spans="2:6" hidden="1" outlineLevel="1">
      <c r="B22" s="12" t="s">
        <v>52</v>
      </c>
      <c r="C22"/>
      <c r="D22" t="s">
        <v>83</v>
      </c>
      <c r="E22"/>
      <c r="F22"/>
    </row>
    <row r="23" spans="2:6" hidden="1" outlineLevel="1">
      <c r="B23" s="12" t="s">
        <v>6</v>
      </c>
      <c r="C23"/>
      <c r="D23"/>
      <c r="E23"/>
      <c r="F23"/>
    </row>
    <row r="24" spans="2:6" hidden="1" outlineLevel="1">
      <c r="B24" s="12" t="s">
        <v>53</v>
      </c>
      <c r="C24"/>
      <c r="D24"/>
      <c r="E24"/>
      <c r="F24"/>
    </row>
    <row r="25" spans="2:6" hidden="1" outlineLevel="1">
      <c r="B25" s="12" t="s">
        <v>54</v>
      </c>
      <c r="C25"/>
      <c r="D25"/>
      <c r="E25"/>
      <c r="F25"/>
    </row>
    <row r="26" spans="2:6" hidden="1" outlineLevel="1">
      <c r="B26" s="12" t="s">
        <v>55</v>
      </c>
      <c r="C26"/>
      <c r="D26"/>
      <c r="E26"/>
      <c r="F26"/>
    </row>
    <row r="27" spans="2:6" hidden="1" outlineLevel="1">
      <c r="B27" s="12" t="s">
        <v>56</v>
      </c>
      <c r="C27"/>
      <c r="D27"/>
      <c r="E27"/>
      <c r="F27"/>
    </row>
    <row r="28" spans="2:6" hidden="1" outlineLevel="1">
      <c r="B28" s="12" t="s">
        <v>57</v>
      </c>
      <c r="C28"/>
      <c r="D28"/>
      <c r="E28"/>
      <c r="F28"/>
    </row>
    <row r="29" spans="2:6" hidden="1" outlineLevel="1">
      <c r="B29" s="12" t="s">
        <v>58</v>
      </c>
      <c r="C29"/>
      <c r="D29"/>
      <c r="E29"/>
      <c r="F29"/>
    </row>
    <row r="30" spans="2:6" hidden="1" outlineLevel="1">
      <c r="B30" s="12" t="s">
        <v>59</v>
      </c>
      <c r="C30"/>
      <c r="D30"/>
      <c r="E30"/>
      <c r="F30"/>
    </row>
    <row r="31" spans="2:6" ht="30" hidden="1" outlineLevel="1">
      <c r="B31" s="12" t="s">
        <v>60</v>
      </c>
      <c r="C31"/>
      <c r="D31"/>
      <c r="E31"/>
      <c r="F31"/>
    </row>
    <row r="32" spans="2:6" hidden="1" outlineLevel="1">
      <c r="B32" s="12" t="s">
        <v>61</v>
      </c>
      <c r="C32"/>
      <c r="D32"/>
      <c r="E32"/>
      <c r="F32"/>
    </row>
    <row r="33" spans="2:6" hidden="1" outlineLevel="1">
      <c r="B33" s="12" t="s">
        <v>62</v>
      </c>
      <c r="C33"/>
      <c r="D33"/>
      <c r="E33"/>
      <c r="F33"/>
    </row>
    <row r="34" spans="2:6" hidden="1" outlineLevel="1">
      <c r="B34" s="12" t="s">
        <v>63</v>
      </c>
      <c r="C34"/>
      <c r="D34"/>
      <c r="E34"/>
      <c r="F34"/>
    </row>
    <row r="35" spans="2:6" hidden="1" outlineLevel="1">
      <c r="B35" s="12" t="s">
        <v>64</v>
      </c>
      <c r="C35"/>
      <c r="D35"/>
      <c r="E35"/>
      <c r="F35"/>
    </row>
    <row r="36" spans="2:6" hidden="1" outlineLevel="1">
      <c r="B36" s="12" t="s">
        <v>65</v>
      </c>
      <c r="C36"/>
      <c r="D36"/>
      <c r="E36"/>
      <c r="F36"/>
    </row>
    <row r="37" spans="2:6" hidden="1" outlineLevel="1">
      <c r="B37" s="12" t="s">
        <v>65</v>
      </c>
      <c r="C37"/>
      <c r="D37"/>
      <c r="E37"/>
      <c r="F37"/>
    </row>
    <row r="38" spans="2:6" hidden="1" outlineLevel="1">
      <c r="B38" s="12" t="s">
        <v>23</v>
      </c>
      <c r="C38"/>
      <c r="D38"/>
      <c r="E38"/>
      <c r="F38"/>
    </row>
    <row r="39" spans="2:6" hidden="1" outlineLevel="1">
      <c r="B39" s="12" t="s">
        <v>66</v>
      </c>
      <c r="C39"/>
      <c r="D39"/>
      <c r="E39"/>
      <c r="F39"/>
    </row>
    <row r="40" spans="2:6" hidden="1" outlineLevel="1">
      <c r="B40" s="12" t="s">
        <v>30</v>
      </c>
      <c r="C40"/>
      <c r="D40"/>
      <c r="E40"/>
      <c r="F40"/>
    </row>
    <row r="41" spans="2:6" hidden="1" outlineLevel="1">
      <c r="B41" s="12" t="s">
        <v>67</v>
      </c>
      <c r="C41"/>
      <c r="D41"/>
      <c r="E41"/>
      <c r="F41"/>
    </row>
    <row r="42" spans="2:6" hidden="1" outlineLevel="1">
      <c r="B42" s="12" t="s">
        <v>68</v>
      </c>
      <c r="C42"/>
      <c r="D42"/>
      <c r="E42"/>
      <c r="F42"/>
    </row>
    <row r="43" spans="2:6" hidden="1" outlineLevel="1">
      <c r="B43" s="12" t="s">
        <v>69</v>
      </c>
      <c r="C43"/>
      <c r="D43"/>
      <c r="E43"/>
      <c r="F43"/>
    </row>
    <row r="44" spans="2:6" hidden="1" outlineLevel="1">
      <c r="B44" s="12" t="s">
        <v>70</v>
      </c>
      <c r="C44"/>
      <c r="D44"/>
      <c r="E44"/>
      <c r="F44"/>
    </row>
    <row r="45" spans="2:6" hidden="1" outlineLevel="1">
      <c r="B45" s="12" t="s">
        <v>7</v>
      </c>
      <c r="C45"/>
      <c r="D45"/>
      <c r="E45"/>
      <c r="F45"/>
    </row>
    <row r="46" spans="2:6" ht="30" hidden="1" outlineLevel="1">
      <c r="B46" s="12" t="s">
        <v>71</v>
      </c>
      <c r="C46"/>
      <c r="D46"/>
      <c r="E46"/>
      <c r="F46"/>
    </row>
    <row r="47" spans="2:6" hidden="1" outlineLevel="1">
      <c r="B47" s="12" t="s">
        <v>72</v>
      </c>
      <c r="C47"/>
      <c r="D47"/>
      <c r="E47"/>
      <c r="F47"/>
    </row>
    <row r="48" spans="2:6" hidden="1" outlineLevel="1">
      <c r="B48" s="12" t="s">
        <v>31</v>
      </c>
      <c r="C48"/>
      <c r="D48"/>
      <c r="E48"/>
      <c r="F48"/>
    </row>
    <row r="49" spans="2:6" ht="30" hidden="1" outlineLevel="1">
      <c r="B49" s="12" t="s">
        <v>73</v>
      </c>
      <c r="C49"/>
      <c r="D49"/>
      <c r="E49"/>
      <c r="F49"/>
    </row>
    <row r="50" spans="2:6" hidden="1" outlineLevel="1">
      <c r="B50" s="12"/>
      <c r="C50"/>
      <c r="D50"/>
      <c r="E50"/>
      <c r="F50"/>
    </row>
    <row r="51" spans="2:6" hidden="1" outlineLevel="1">
      <c r="B51" s="12"/>
      <c r="C51"/>
      <c r="D51"/>
      <c r="E51"/>
      <c r="F51"/>
    </row>
    <row r="52" spans="2:6" hidden="1" outlineLevel="1">
      <c r="B52" s="12"/>
      <c r="C52"/>
      <c r="D52"/>
      <c r="E52"/>
      <c r="F52"/>
    </row>
    <row r="53" spans="2:6" hidden="1" outlineLevel="1">
      <c r="B53" s="12"/>
      <c r="C53"/>
      <c r="D53"/>
      <c r="E53"/>
      <c r="F53"/>
    </row>
    <row r="54" spans="2:6" hidden="1" outlineLevel="1">
      <c r="B54" s="12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$E$8:$E$12</formula1>
    </dataValidation>
    <dataValidation type="list" allowBlank="1" showInputMessage="1" showErrorMessage="1" sqref="F4">
      <formula1>$F$8:$F$11</formula1>
    </dataValidation>
    <dataValidation type="list" allowBlank="1" showInputMessage="1" showErrorMessage="1" sqref="D4">
      <formula1>$D$8:$D$22</formula1>
    </dataValidation>
    <dataValidation type="list" allowBlank="1" showInputMessage="1" showErrorMessage="1" sqref="C4">
      <formula1>$C$8:$C$10</formula1>
    </dataValidation>
    <dataValidation type="list" allowBlank="1" showInputMessage="1" showErrorMessage="1" sqref="B4">
      <formula1>$B$8:$B$49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41"/>
  <sheetViews>
    <sheetView topLeftCell="A178" workbookViewId="0">
      <selection activeCell="J241" sqref="J241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14" t="s">
        <v>16</v>
      </c>
      <c r="B1" s="14" t="s">
        <v>1</v>
      </c>
      <c r="C1" s="14" t="s">
        <v>2</v>
      </c>
      <c r="D1" s="14" t="s">
        <v>3</v>
      </c>
      <c r="E1" s="15" t="s">
        <v>17</v>
      </c>
      <c r="F1" s="15" t="s">
        <v>18</v>
      </c>
      <c r="G1" s="15" t="s">
        <v>19</v>
      </c>
      <c r="H1" s="15" t="s">
        <v>20</v>
      </c>
      <c r="I1" s="15" t="s">
        <v>21</v>
      </c>
      <c r="J1" s="15" t="s">
        <v>22</v>
      </c>
      <c r="K1" s="15" t="s">
        <v>41</v>
      </c>
      <c r="L1" s="15" t="s">
        <v>42</v>
      </c>
      <c r="M1" s="15" t="s">
        <v>43</v>
      </c>
      <c r="N1" s="15" t="s">
        <v>44</v>
      </c>
      <c r="O1" s="15" t="s">
        <v>44</v>
      </c>
      <c r="P1" s="15" t="s">
        <v>45</v>
      </c>
      <c r="Q1" s="15" t="s">
        <v>46</v>
      </c>
      <c r="R1" s="15" t="s">
        <v>47</v>
      </c>
      <c r="S1" s="15" t="s">
        <v>48</v>
      </c>
      <c r="T1" s="15" t="s">
        <v>48</v>
      </c>
      <c r="U1" s="15" t="s">
        <v>49</v>
      </c>
      <c r="V1" s="15" t="s">
        <v>50</v>
      </c>
      <c r="W1" s="15" t="s">
        <v>51</v>
      </c>
      <c r="X1" s="15" t="s">
        <v>52</v>
      </c>
      <c r="Y1" s="15" t="s">
        <v>6</v>
      </c>
      <c r="Z1" s="15" t="s">
        <v>53</v>
      </c>
      <c r="AA1" s="15" t="s">
        <v>54</v>
      </c>
      <c r="AB1" s="15" t="s">
        <v>55</v>
      </c>
      <c r="AC1" s="15" t="s">
        <v>56</v>
      </c>
      <c r="AD1" s="15" t="s">
        <v>57</v>
      </c>
      <c r="AE1" s="15" t="s">
        <v>58</v>
      </c>
      <c r="AF1" s="15" t="s">
        <v>59</v>
      </c>
      <c r="AG1" s="15" t="s">
        <v>60</v>
      </c>
      <c r="AH1" s="15" t="s">
        <v>61</v>
      </c>
      <c r="AI1" s="15" t="s">
        <v>62</v>
      </c>
      <c r="AJ1" s="15" t="s">
        <v>63</v>
      </c>
      <c r="AK1" s="15" t="s">
        <v>64</v>
      </c>
      <c r="AL1" s="15" t="s">
        <v>65</v>
      </c>
      <c r="AM1" s="15" t="s">
        <v>65</v>
      </c>
      <c r="AN1" s="15" t="s">
        <v>23</v>
      </c>
      <c r="AO1" s="15" t="s">
        <v>66</v>
      </c>
      <c r="AP1" s="15" t="s">
        <v>30</v>
      </c>
      <c r="AQ1" s="15" t="s">
        <v>67</v>
      </c>
      <c r="AR1" s="15" t="s">
        <v>68</v>
      </c>
      <c r="AS1" s="15" t="s">
        <v>69</v>
      </c>
      <c r="AT1" s="15" t="s">
        <v>70</v>
      </c>
      <c r="AU1" s="15" t="s">
        <v>7</v>
      </c>
      <c r="AV1" s="15" t="s">
        <v>71</v>
      </c>
      <c r="AW1" s="15" t="s">
        <v>72</v>
      </c>
      <c r="AX1" s="15" t="s">
        <v>31</v>
      </c>
      <c r="AY1" s="15" t="s">
        <v>73</v>
      </c>
      <c r="AZ1" s="2"/>
      <c r="BA1" s="2"/>
      <c r="BB1" s="2"/>
      <c r="BC1" s="2"/>
      <c r="BD1" s="2"/>
    </row>
    <row r="2" spans="1:56">
      <c r="A2" t="s">
        <v>8</v>
      </c>
      <c r="B2" t="s">
        <v>36</v>
      </c>
      <c r="C2" t="s">
        <v>10</v>
      </c>
      <c r="D2" t="s">
        <v>34</v>
      </c>
      <c r="E2" s="3">
        <v>1800</v>
      </c>
      <c r="F2" s="3">
        <v>1000</v>
      </c>
      <c r="G2" s="16">
        <v>126</v>
      </c>
      <c r="H2" s="17">
        <v>468</v>
      </c>
      <c r="I2" s="17">
        <v>468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  <c r="R2" s="18">
        <v>0</v>
      </c>
      <c r="S2" s="18">
        <v>0</v>
      </c>
      <c r="T2" s="18">
        <v>0</v>
      </c>
      <c r="U2" s="18">
        <v>0</v>
      </c>
      <c r="V2" s="18">
        <v>0</v>
      </c>
      <c r="W2" s="18">
        <v>0</v>
      </c>
      <c r="X2" s="18">
        <v>0</v>
      </c>
      <c r="Y2" s="18">
        <v>0</v>
      </c>
      <c r="Z2" s="18">
        <v>0</v>
      </c>
      <c r="AA2" s="18">
        <v>0</v>
      </c>
      <c r="AB2" s="18">
        <v>0</v>
      </c>
      <c r="AC2" s="18">
        <v>0</v>
      </c>
      <c r="AD2" s="18">
        <v>0</v>
      </c>
      <c r="AE2" s="18">
        <v>0</v>
      </c>
      <c r="AF2" s="18">
        <v>0</v>
      </c>
      <c r="AG2" s="18">
        <v>0</v>
      </c>
      <c r="AH2" s="18">
        <v>0</v>
      </c>
      <c r="AI2" s="18">
        <v>0</v>
      </c>
      <c r="AJ2" s="18">
        <v>468</v>
      </c>
      <c r="AK2" s="18">
        <v>0</v>
      </c>
      <c r="AL2" s="18">
        <v>0</v>
      </c>
      <c r="AM2" s="18">
        <v>0</v>
      </c>
      <c r="AN2" s="18">
        <v>0</v>
      </c>
      <c r="AO2" s="18">
        <v>0</v>
      </c>
      <c r="AP2" s="18">
        <v>0</v>
      </c>
      <c r="AQ2" s="18">
        <v>0</v>
      </c>
      <c r="AR2" s="18">
        <v>0</v>
      </c>
      <c r="AS2" s="18">
        <v>0</v>
      </c>
      <c r="AT2" s="18">
        <v>0</v>
      </c>
      <c r="AU2" s="18">
        <v>0</v>
      </c>
      <c r="AV2" s="18">
        <v>0</v>
      </c>
      <c r="AW2" s="18">
        <v>0</v>
      </c>
      <c r="AX2" s="18">
        <v>0</v>
      </c>
      <c r="AY2" s="18">
        <v>0</v>
      </c>
      <c r="AZ2" s="4"/>
      <c r="BA2" s="4"/>
      <c r="BB2" s="4"/>
      <c r="BC2" s="4"/>
      <c r="BD2" s="4"/>
    </row>
    <row r="3" spans="1:56">
      <c r="A3" t="s">
        <v>8</v>
      </c>
      <c r="B3" t="s">
        <v>36</v>
      </c>
      <c r="C3" t="s">
        <v>10</v>
      </c>
      <c r="D3" t="s">
        <v>9</v>
      </c>
      <c r="E3" s="3">
        <v>1800</v>
      </c>
      <c r="F3" s="3">
        <v>1000</v>
      </c>
      <c r="G3" s="16">
        <v>126</v>
      </c>
      <c r="H3" s="17">
        <v>688</v>
      </c>
      <c r="I3" s="17">
        <v>1091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1015.35</v>
      </c>
      <c r="V3" s="18">
        <v>0</v>
      </c>
      <c r="W3" s="18">
        <v>782</v>
      </c>
      <c r="X3" s="18">
        <v>1016</v>
      </c>
      <c r="Y3" s="18">
        <v>0</v>
      </c>
      <c r="Z3" s="18">
        <v>688.02</v>
      </c>
      <c r="AA3" s="18">
        <v>0</v>
      </c>
      <c r="AB3" s="18">
        <v>0</v>
      </c>
      <c r="AC3" s="18">
        <v>0</v>
      </c>
      <c r="AD3" s="18">
        <v>0</v>
      </c>
      <c r="AE3" s="18">
        <v>0</v>
      </c>
      <c r="AF3" s="18">
        <v>1091</v>
      </c>
      <c r="AG3" s="18">
        <v>0</v>
      </c>
      <c r="AH3" s="18">
        <v>1055</v>
      </c>
      <c r="AI3" s="18">
        <v>1008</v>
      </c>
      <c r="AJ3" s="18">
        <v>0</v>
      </c>
      <c r="AK3" s="18">
        <v>958</v>
      </c>
      <c r="AL3" s="18">
        <v>0</v>
      </c>
      <c r="AM3" s="18">
        <v>0</v>
      </c>
      <c r="AN3" s="18">
        <v>0</v>
      </c>
      <c r="AO3" s="18">
        <v>0</v>
      </c>
      <c r="AP3" s="18">
        <v>0</v>
      </c>
      <c r="AQ3" s="18">
        <v>688</v>
      </c>
      <c r="AR3" s="18">
        <v>688</v>
      </c>
      <c r="AS3" s="18">
        <v>0</v>
      </c>
      <c r="AT3" s="18">
        <v>0</v>
      </c>
      <c r="AU3" s="18">
        <v>811</v>
      </c>
      <c r="AV3" s="18">
        <v>0</v>
      </c>
      <c r="AW3" s="18">
        <v>0</v>
      </c>
      <c r="AX3" s="18">
        <v>894</v>
      </c>
      <c r="AY3" s="18">
        <v>0</v>
      </c>
      <c r="AZ3" s="4"/>
      <c r="BA3" s="4"/>
      <c r="BB3" s="4"/>
      <c r="BC3" s="4"/>
      <c r="BD3" s="4"/>
    </row>
    <row r="4" spans="1:56">
      <c r="A4" t="s">
        <v>8</v>
      </c>
      <c r="B4" t="s">
        <v>36</v>
      </c>
      <c r="C4" t="s">
        <v>32</v>
      </c>
      <c r="D4" t="s">
        <v>33</v>
      </c>
      <c r="E4" s="3">
        <v>1800</v>
      </c>
      <c r="F4" s="3">
        <v>1000</v>
      </c>
      <c r="G4" s="16">
        <v>126</v>
      </c>
      <c r="H4" s="17">
        <v>70</v>
      </c>
      <c r="I4" s="17">
        <v>70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70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8">
        <v>0</v>
      </c>
      <c r="AC4" s="18">
        <v>0</v>
      </c>
      <c r="AD4" s="18">
        <v>0</v>
      </c>
      <c r="AE4" s="18">
        <v>0</v>
      </c>
      <c r="AF4" s="18">
        <v>0</v>
      </c>
      <c r="AG4" s="18">
        <v>0</v>
      </c>
      <c r="AH4" s="18">
        <v>0</v>
      </c>
      <c r="AI4" s="18">
        <v>0</v>
      </c>
      <c r="AJ4" s="18">
        <v>0</v>
      </c>
      <c r="AK4" s="18">
        <v>0</v>
      </c>
      <c r="AL4" s="18">
        <v>0</v>
      </c>
      <c r="AM4" s="18">
        <v>0</v>
      </c>
      <c r="AN4" s="18">
        <v>0</v>
      </c>
      <c r="AO4" s="18">
        <v>0</v>
      </c>
      <c r="AP4" s="18">
        <v>0</v>
      </c>
      <c r="AQ4" s="18">
        <v>0</v>
      </c>
      <c r="AR4" s="18">
        <v>0</v>
      </c>
      <c r="AS4" s="18">
        <v>0</v>
      </c>
      <c r="AT4" s="18">
        <v>0</v>
      </c>
      <c r="AU4" s="18">
        <v>0</v>
      </c>
      <c r="AV4" s="18">
        <v>0</v>
      </c>
      <c r="AW4" s="18">
        <v>0</v>
      </c>
      <c r="AX4" s="18">
        <v>0</v>
      </c>
      <c r="AY4" s="18">
        <v>0</v>
      </c>
      <c r="AZ4" s="4"/>
      <c r="BA4" s="4"/>
      <c r="BB4" s="4"/>
      <c r="BC4" s="4"/>
      <c r="BD4" s="4"/>
    </row>
    <row r="5" spans="1:56">
      <c r="A5" t="s">
        <v>8</v>
      </c>
      <c r="B5" t="s">
        <v>36</v>
      </c>
      <c r="C5" t="s">
        <v>32</v>
      </c>
      <c r="D5" t="s">
        <v>74</v>
      </c>
      <c r="E5" s="3">
        <v>1800</v>
      </c>
      <c r="F5" s="3">
        <v>1000</v>
      </c>
      <c r="G5" s="16">
        <v>126</v>
      </c>
      <c r="H5" s="17">
        <v>100</v>
      </c>
      <c r="I5" s="17">
        <v>100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>
        <v>0</v>
      </c>
      <c r="AF5" s="18">
        <v>0</v>
      </c>
      <c r="AG5" s="18">
        <v>100</v>
      </c>
      <c r="AH5" s="18">
        <v>0</v>
      </c>
      <c r="AI5" s="18">
        <v>0</v>
      </c>
      <c r="AJ5" s="18">
        <v>0</v>
      </c>
      <c r="AK5" s="18">
        <v>0</v>
      </c>
      <c r="AL5" s="18">
        <v>0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18">
        <v>0</v>
      </c>
      <c r="AS5" s="18">
        <v>0</v>
      </c>
      <c r="AT5" s="18">
        <v>100</v>
      </c>
      <c r="AU5" s="18">
        <v>0</v>
      </c>
      <c r="AV5" s="18">
        <v>0</v>
      </c>
      <c r="AW5" s="18">
        <v>0</v>
      </c>
      <c r="AX5" s="18">
        <v>0</v>
      </c>
      <c r="AY5" s="18">
        <v>100</v>
      </c>
      <c r="AZ5" s="4"/>
      <c r="BA5" s="4"/>
      <c r="BB5" s="4"/>
      <c r="BC5" s="4"/>
      <c r="BD5" s="4"/>
    </row>
    <row r="6" spans="1:56">
      <c r="A6" t="s">
        <v>8</v>
      </c>
      <c r="B6" t="s">
        <v>36</v>
      </c>
      <c r="C6" t="s">
        <v>32</v>
      </c>
      <c r="D6" t="s">
        <v>9</v>
      </c>
      <c r="E6" s="3">
        <v>1800</v>
      </c>
      <c r="F6" s="3">
        <v>1000</v>
      </c>
      <c r="G6" s="16">
        <v>126</v>
      </c>
      <c r="H6" s="17">
        <v>630</v>
      </c>
      <c r="I6" s="17">
        <v>1093</v>
      </c>
      <c r="J6" s="18">
        <v>0</v>
      </c>
      <c r="K6" s="18">
        <v>0</v>
      </c>
      <c r="L6" s="18">
        <v>0</v>
      </c>
      <c r="M6" s="18">
        <v>0</v>
      </c>
      <c r="N6" s="18">
        <v>630</v>
      </c>
      <c r="O6" s="18">
        <v>630</v>
      </c>
      <c r="P6" s="18">
        <v>1015.35</v>
      </c>
      <c r="Q6" s="18">
        <v>0</v>
      </c>
      <c r="R6" s="18">
        <v>0</v>
      </c>
      <c r="S6" s="18">
        <v>666.58</v>
      </c>
      <c r="T6" s="18">
        <v>0</v>
      </c>
      <c r="U6" s="18">
        <v>1015.35</v>
      </c>
      <c r="V6" s="18">
        <v>0</v>
      </c>
      <c r="W6" s="18">
        <v>782</v>
      </c>
      <c r="X6" s="18">
        <v>1016</v>
      </c>
      <c r="Y6" s="18">
        <v>0</v>
      </c>
      <c r="Z6" s="18">
        <v>688.02</v>
      </c>
      <c r="AA6" s="18">
        <v>0</v>
      </c>
      <c r="AB6" s="18">
        <v>0</v>
      </c>
      <c r="AC6" s="18">
        <v>1093</v>
      </c>
      <c r="AD6" s="18">
        <v>922</v>
      </c>
      <c r="AE6" s="18">
        <v>933</v>
      </c>
      <c r="AF6" s="18">
        <v>1091</v>
      </c>
      <c r="AG6" s="18">
        <v>0</v>
      </c>
      <c r="AH6" s="18">
        <v>1055</v>
      </c>
      <c r="AI6" s="18">
        <v>1008</v>
      </c>
      <c r="AJ6" s="18">
        <v>0</v>
      </c>
      <c r="AK6" s="18">
        <v>958</v>
      </c>
      <c r="AL6" s="18">
        <v>666.58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8">
        <v>0</v>
      </c>
      <c r="AU6" s="18">
        <v>811</v>
      </c>
      <c r="AV6" s="18">
        <v>0</v>
      </c>
      <c r="AW6" s="18">
        <v>0</v>
      </c>
      <c r="AX6" s="18">
        <v>894</v>
      </c>
      <c r="AY6" s="18">
        <v>0</v>
      </c>
      <c r="AZ6" s="4"/>
      <c r="BA6" s="4"/>
      <c r="BB6" s="4"/>
      <c r="BC6" s="4"/>
      <c r="BD6" s="4"/>
    </row>
    <row r="7" spans="1:56">
      <c r="A7" t="s">
        <v>8</v>
      </c>
      <c r="B7" t="s">
        <v>36</v>
      </c>
      <c r="C7" t="s">
        <v>35</v>
      </c>
      <c r="D7" t="s">
        <v>9</v>
      </c>
      <c r="E7" s="3">
        <v>1800</v>
      </c>
      <c r="F7" s="3">
        <v>1000</v>
      </c>
      <c r="G7" s="16">
        <v>126</v>
      </c>
      <c r="H7" s="17">
        <v>680</v>
      </c>
      <c r="I7" s="17">
        <v>1289</v>
      </c>
      <c r="J7" s="18">
        <v>1165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1255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1160.0999999999999</v>
      </c>
      <c r="AO7" s="18">
        <v>1160.0999999999999</v>
      </c>
      <c r="AP7" s="18">
        <v>1289</v>
      </c>
      <c r="AQ7" s="18">
        <v>0</v>
      </c>
      <c r="AR7" s="18">
        <v>0</v>
      </c>
      <c r="AS7" s="18">
        <v>680</v>
      </c>
      <c r="AT7" s="18">
        <v>0</v>
      </c>
      <c r="AU7" s="18">
        <v>0</v>
      </c>
      <c r="AV7" s="18">
        <v>680</v>
      </c>
      <c r="AW7" s="18">
        <v>0</v>
      </c>
      <c r="AX7" s="18">
        <v>0</v>
      </c>
      <c r="AY7" s="18">
        <v>0</v>
      </c>
      <c r="AZ7" s="4"/>
      <c r="BA7" s="4"/>
      <c r="BB7" s="4"/>
      <c r="BC7" s="4"/>
      <c r="BD7" s="4"/>
    </row>
    <row r="8" spans="1:56">
      <c r="A8" t="s">
        <v>8</v>
      </c>
      <c r="B8" t="s">
        <v>36</v>
      </c>
      <c r="C8" t="s">
        <v>25</v>
      </c>
      <c r="D8" t="s">
        <v>34</v>
      </c>
      <c r="E8" s="3">
        <v>1800</v>
      </c>
      <c r="F8" s="3">
        <v>1000</v>
      </c>
      <c r="G8" s="16">
        <v>126</v>
      </c>
      <c r="H8" s="17">
        <v>468</v>
      </c>
      <c r="I8" s="17">
        <v>468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468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4"/>
      <c r="BA8" s="4"/>
      <c r="BB8" s="4"/>
      <c r="BC8" s="4"/>
      <c r="BD8" s="4"/>
    </row>
    <row r="9" spans="1:56">
      <c r="A9" t="s">
        <v>8</v>
      </c>
      <c r="B9" t="s">
        <v>36</v>
      </c>
      <c r="C9" t="s">
        <v>25</v>
      </c>
      <c r="D9" t="s">
        <v>9</v>
      </c>
      <c r="E9" s="3">
        <v>1800</v>
      </c>
      <c r="F9" s="3">
        <v>1000</v>
      </c>
      <c r="G9" s="16">
        <v>126</v>
      </c>
      <c r="H9" s="17">
        <v>688</v>
      </c>
      <c r="I9" s="17">
        <v>1091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1015.35</v>
      </c>
      <c r="V9" s="18">
        <v>0</v>
      </c>
      <c r="W9" s="18">
        <v>0</v>
      </c>
      <c r="X9" s="18">
        <v>1016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1091</v>
      </c>
      <c r="AG9" s="18">
        <v>0</v>
      </c>
      <c r="AH9" s="18">
        <v>0</v>
      </c>
      <c r="AI9" s="18">
        <v>1008</v>
      </c>
      <c r="AJ9" s="18">
        <v>0</v>
      </c>
      <c r="AK9" s="18">
        <v>958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688</v>
      </c>
      <c r="AR9" s="18">
        <v>688</v>
      </c>
      <c r="AS9" s="18">
        <v>0</v>
      </c>
      <c r="AT9" s="18">
        <v>0</v>
      </c>
      <c r="AU9" s="18">
        <v>811</v>
      </c>
      <c r="AV9" s="18">
        <v>0</v>
      </c>
      <c r="AW9" s="18">
        <v>0</v>
      </c>
      <c r="AX9" s="18">
        <v>894</v>
      </c>
      <c r="AY9" s="18">
        <v>0</v>
      </c>
      <c r="AZ9" s="4"/>
      <c r="BA9" s="4"/>
      <c r="BB9" s="4"/>
      <c r="BC9" s="4"/>
      <c r="BD9" s="4"/>
    </row>
    <row r="10" spans="1:56">
      <c r="A10" t="s">
        <v>8</v>
      </c>
      <c r="B10" t="s">
        <v>36</v>
      </c>
      <c r="C10" t="s">
        <v>75</v>
      </c>
      <c r="D10" t="s">
        <v>33</v>
      </c>
      <c r="E10" s="3">
        <v>1800</v>
      </c>
      <c r="F10" s="3">
        <v>1000</v>
      </c>
      <c r="G10" s="16">
        <v>126</v>
      </c>
      <c r="H10" s="17">
        <v>70</v>
      </c>
      <c r="I10" s="17">
        <v>70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70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4"/>
      <c r="BA10" s="4"/>
      <c r="BB10" s="4"/>
      <c r="BC10" s="4"/>
      <c r="BD10" s="4"/>
    </row>
    <row r="11" spans="1:56">
      <c r="A11" t="s">
        <v>8</v>
      </c>
      <c r="B11" t="s">
        <v>36</v>
      </c>
      <c r="C11" t="s">
        <v>75</v>
      </c>
      <c r="D11" t="s">
        <v>74</v>
      </c>
      <c r="E11" s="3">
        <v>1800</v>
      </c>
      <c r="F11" s="3">
        <v>1000</v>
      </c>
      <c r="G11" s="16">
        <v>126</v>
      </c>
      <c r="H11" s="17">
        <v>100</v>
      </c>
      <c r="I11" s="17">
        <v>100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100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100</v>
      </c>
      <c r="AU11" s="18">
        <v>0</v>
      </c>
      <c r="AV11" s="18">
        <v>0</v>
      </c>
      <c r="AW11" s="18">
        <v>0</v>
      </c>
      <c r="AX11" s="18">
        <v>0</v>
      </c>
      <c r="AY11" s="18">
        <v>100</v>
      </c>
      <c r="AZ11" s="4"/>
      <c r="BA11" s="4"/>
      <c r="BB11" s="4"/>
      <c r="BC11" s="4"/>
      <c r="BD11" s="4"/>
    </row>
    <row r="12" spans="1:56">
      <c r="A12" t="s">
        <v>8</v>
      </c>
      <c r="B12" t="s">
        <v>36</v>
      </c>
      <c r="C12" t="s">
        <v>75</v>
      </c>
      <c r="D12" t="s">
        <v>9</v>
      </c>
      <c r="E12" s="3">
        <v>1800</v>
      </c>
      <c r="F12" s="3">
        <v>1000</v>
      </c>
      <c r="G12" s="16">
        <v>126</v>
      </c>
      <c r="H12" s="17">
        <v>630</v>
      </c>
      <c r="I12" s="17">
        <v>1093</v>
      </c>
      <c r="J12" s="18">
        <v>0</v>
      </c>
      <c r="K12" s="18">
        <v>0</v>
      </c>
      <c r="L12" s="18">
        <v>0</v>
      </c>
      <c r="M12" s="18">
        <v>0</v>
      </c>
      <c r="N12" s="18">
        <v>630</v>
      </c>
      <c r="O12" s="18">
        <v>0</v>
      </c>
      <c r="P12" s="18">
        <v>1015.35</v>
      </c>
      <c r="Q12" s="18">
        <v>0</v>
      </c>
      <c r="R12" s="18">
        <v>0</v>
      </c>
      <c r="S12" s="18">
        <v>666.58</v>
      </c>
      <c r="T12" s="18">
        <v>0</v>
      </c>
      <c r="U12" s="18">
        <v>1015.35</v>
      </c>
      <c r="V12" s="18">
        <v>0</v>
      </c>
      <c r="W12" s="18">
        <v>782</v>
      </c>
      <c r="X12" s="18">
        <v>1016</v>
      </c>
      <c r="Y12" s="18">
        <v>0</v>
      </c>
      <c r="Z12" s="18">
        <v>0</v>
      </c>
      <c r="AA12" s="18">
        <v>0</v>
      </c>
      <c r="AB12" s="18">
        <v>0</v>
      </c>
      <c r="AC12" s="18">
        <v>1093</v>
      </c>
      <c r="AD12" s="18">
        <v>0</v>
      </c>
      <c r="AE12" s="18">
        <v>933</v>
      </c>
      <c r="AF12" s="18">
        <v>1091</v>
      </c>
      <c r="AG12" s="18">
        <v>0</v>
      </c>
      <c r="AH12" s="18">
        <v>1055</v>
      </c>
      <c r="AI12" s="18">
        <v>1008</v>
      </c>
      <c r="AJ12" s="18">
        <v>0</v>
      </c>
      <c r="AK12" s="18">
        <v>958</v>
      </c>
      <c r="AL12" s="18">
        <v>666.58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811</v>
      </c>
      <c r="AV12" s="18">
        <v>0</v>
      </c>
      <c r="AW12" s="18">
        <v>0</v>
      </c>
      <c r="AX12" s="18">
        <v>894</v>
      </c>
      <c r="AY12" s="18">
        <v>0</v>
      </c>
      <c r="AZ12" s="4"/>
      <c r="BA12" s="4"/>
      <c r="BB12" s="4"/>
      <c r="BC12" s="4"/>
      <c r="BD12" s="4"/>
    </row>
    <row r="13" spans="1:56">
      <c r="A13" t="s">
        <v>8</v>
      </c>
      <c r="B13" t="s">
        <v>76</v>
      </c>
      <c r="C13" t="s">
        <v>10</v>
      </c>
      <c r="D13" t="s">
        <v>9</v>
      </c>
      <c r="E13" s="3">
        <v>1800</v>
      </c>
      <c r="F13" s="3">
        <v>1000</v>
      </c>
      <c r="G13" s="16">
        <v>128</v>
      </c>
      <c r="H13" s="17">
        <v>1008</v>
      </c>
      <c r="I13" s="17">
        <v>1008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1008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4"/>
      <c r="BA13" s="4"/>
      <c r="BB13" s="4"/>
      <c r="BC13" s="4"/>
      <c r="BD13" s="4"/>
    </row>
    <row r="14" spans="1:56">
      <c r="A14" t="s">
        <v>8</v>
      </c>
      <c r="B14" t="s">
        <v>76</v>
      </c>
      <c r="C14" t="s">
        <v>32</v>
      </c>
      <c r="D14" t="s">
        <v>9</v>
      </c>
      <c r="E14" s="3">
        <v>1800</v>
      </c>
      <c r="F14" s="3">
        <v>1000</v>
      </c>
      <c r="G14" s="16">
        <v>128</v>
      </c>
      <c r="H14" s="17">
        <v>1008</v>
      </c>
      <c r="I14" s="17">
        <v>1008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1008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4"/>
      <c r="BA14" s="4"/>
      <c r="BB14" s="4"/>
      <c r="BC14" s="4"/>
      <c r="BD14" s="4"/>
    </row>
    <row r="15" spans="1:56">
      <c r="A15" t="s">
        <v>8</v>
      </c>
      <c r="B15" t="s">
        <v>77</v>
      </c>
      <c r="C15" t="s">
        <v>10</v>
      </c>
      <c r="D15" t="s">
        <v>9</v>
      </c>
      <c r="E15" s="3">
        <v>1172</v>
      </c>
      <c r="F15" s="3">
        <v>600</v>
      </c>
      <c r="G15" s="16">
        <v>901</v>
      </c>
      <c r="H15" s="17">
        <v>439</v>
      </c>
      <c r="I15" s="17">
        <v>557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557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439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4"/>
      <c r="BA15" s="4"/>
      <c r="BB15" s="4"/>
      <c r="BC15" s="4"/>
      <c r="BD15" s="4"/>
    </row>
    <row r="16" spans="1:56">
      <c r="A16" t="s">
        <v>8</v>
      </c>
      <c r="B16" t="s">
        <v>77</v>
      </c>
      <c r="C16" t="s">
        <v>32</v>
      </c>
      <c r="D16" t="s">
        <v>33</v>
      </c>
      <c r="E16" s="3">
        <v>1172</v>
      </c>
      <c r="F16" s="3">
        <v>600</v>
      </c>
      <c r="G16" s="16">
        <v>901</v>
      </c>
      <c r="H16" s="17">
        <v>70</v>
      </c>
      <c r="I16" s="17">
        <v>70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70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4"/>
      <c r="BA16" s="4"/>
      <c r="BB16" s="4"/>
      <c r="BC16" s="4"/>
      <c r="BD16" s="4"/>
    </row>
    <row r="17" spans="1:56">
      <c r="A17" t="s">
        <v>8</v>
      </c>
      <c r="B17" t="s">
        <v>77</v>
      </c>
      <c r="C17" t="s">
        <v>32</v>
      </c>
      <c r="D17" t="s">
        <v>74</v>
      </c>
      <c r="E17" s="3">
        <v>1172</v>
      </c>
      <c r="F17" s="3">
        <v>600</v>
      </c>
      <c r="G17" s="16">
        <v>901</v>
      </c>
      <c r="H17" s="17">
        <v>100</v>
      </c>
      <c r="I17" s="17">
        <v>100</v>
      </c>
      <c r="J17" s="18">
        <v>0</v>
      </c>
      <c r="K17" s="18">
        <v>0</v>
      </c>
      <c r="L17" s="18">
        <v>0</v>
      </c>
      <c r="M17" s="18">
        <v>100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100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100</v>
      </c>
      <c r="AZ17" s="4"/>
      <c r="BA17" s="4"/>
      <c r="BB17" s="4"/>
      <c r="BC17" s="4"/>
      <c r="BD17" s="4"/>
    </row>
    <row r="18" spans="1:56">
      <c r="A18" t="s">
        <v>8</v>
      </c>
      <c r="B18" t="s">
        <v>77</v>
      </c>
      <c r="C18" t="s">
        <v>32</v>
      </c>
      <c r="D18" t="s">
        <v>9</v>
      </c>
      <c r="E18" s="3">
        <v>1172</v>
      </c>
      <c r="F18" s="3">
        <v>600</v>
      </c>
      <c r="G18" s="16">
        <v>901</v>
      </c>
      <c r="H18" s="17">
        <v>380</v>
      </c>
      <c r="I18" s="17">
        <v>815</v>
      </c>
      <c r="J18" s="18">
        <v>0</v>
      </c>
      <c r="K18" s="18">
        <v>0</v>
      </c>
      <c r="L18" s="18">
        <v>448</v>
      </c>
      <c r="M18" s="18">
        <v>0</v>
      </c>
      <c r="N18" s="18">
        <v>380</v>
      </c>
      <c r="O18" s="18">
        <v>0</v>
      </c>
      <c r="P18" s="18">
        <v>536.54999999999995</v>
      </c>
      <c r="Q18" s="18">
        <v>0</v>
      </c>
      <c r="R18" s="18">
        <v>0</v>
      </c>
      <c r="S18" s="18">
        <v>448.13</v>
      </c>
      <c r="T18" s="18">
        <v>0</v>
      </c>
      <c r="U18" s="18">
        <v>536.54999999999995</v>
      </c>
      <c r="V18" s="18">
        <v>0</v>
      </c>
      <c r="W18" s="18">
        <v>424</v>
      </c>
      <c r="X18" s="18">
        <v>768</v>
      </c>
      <c r="Y18" s="18">
        <v>0</v>
      </c>
      <c r="Z18" s="18">
        <v>0</v>
      </c>
      <c r="AA18" s="18">
        <v>0</v>
      </c>
      <c r="AB18" s="18">
        <v>0</v>
      </c>
      <c r="AC18" s="18">
        <v>815</v>
      </c>
      <c r="AD18" s="18">
        <v>553</v>
      </c>
      <c r="AE18" s="18">
        <v>661</v>
      </c>
      <c r="AF18" s="18">
        <v>754</v>
      </c>
      <c r="AG18" s="18">
        <v>0</v>
      </c>
      <c r="AH18" s="18">
        <v>557</v>
      </c>
      <c r="AI18" s="18">
        <v>485</v>
      </c>
      <c r="AJ18" s="18">
        <v>0</v>
      </c>
      <c r="AK18" s="18">
        <v>542</v>
      </c>
      <c r="AL18" s="18">
        <v>448.13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529</v>
      </c>
      <c r="AV18" s="18">
        <v>0</v>
      </c>
      <c r="AW18" s="18">
        <v>0</v>
      </c>
      <c r="AX18" s="18">
        <v>455</v>
      </c>
      <c r="AY18" s="18">
        <v>0</v>
      </c>
      <c r="AZ18" s="4"/>
      <c r="BA18" s="4"/>
      <c r="BB18" s="4"/>
      <c r="BC18" s="4"/>
      <c r="BD18" s="4"/>
    </row>
    <row r="19" spans="1:56">
      <c r="A19" t="s">
        <v>8</v>
      </c>
      <c r="B19" t="s">
        <v>77</v>
      </c>
      <c r="C19" t="s">
        <v>35</v>
      </c>
      <c r="D19" t="s">
        <v>33</v>
      </c>
      <c r="E19" s="3">
        <v>1172</v>
      </c>
      <c r="F19" s="3">
        <v>600</v>
      </c>
      <c r="G19" s="16">
        <v>901</v>
      </c>
      <c r="H19" s="17">
        <v>70</v>
      </c>
      <c r="I19" s="17">
        <v>70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70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4"/>
      <c r="BA19" s="4"/>
      <c r="BB19" s="4"/>
      <c r="BC19" s="4"/>
      <c r="BD19" s="4"/>
    </row>
    <row r="20" spans="1:56">
      <c r="A20" t="s">
        <v>8</v>
      </c>
      <c r="B20" t="s">
        <v>77</v>
      </c>
      <c r="C20" t="s">
        <v>35</v>
      </c>
      <c r="D20" t="s">
        <v>9</v>
      </c>
      <c r="E20" s="3">
        <v>1172</v>
      </c>
      <c r="F20" s="3">
        <v>600</v>
      </c>
      <c r="G20" s="16">
        <v>901</v>
      </c>
      <c r="H20" s="17">
        <v>400</v>
      </c>
      <c r="I20" s="17">
        <v>1172</v>
      </c>
      <c r="J20" s="18">
        <v>611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400</v>
      </c>
      <c r="AW20" s="18">
        <v>0</v>
      </c>
      <c r="AX20" s="18">
        <v>0</v>
      </c>
      <c r="AY20" s="18">
        <v>0</v>
      </c>
      <c r="AZ20" s="4"/>
      <c r="BA20" s="4"/>
      <c r="BB20" s="4"/>
      <c r="BC20" s="4"/>
      <c r="BD20" s="4"/>
    </row>
    <row r="21" spans="1:56">
      <c r="A21" t="s">
        <v>8</v>
      </c>
      <c r="B21" t="s">
        <v>77</v>
      </c>
      <c r="C21" t="s">
        <v>25</v>
      </c>
      <c r="D21" t="s">
        <v>9</v>
      </c>
      <c r="E21" s="3">
        <v>1172</v>
      </c>
      <c r="F21" s="3">
        <v>600</v>
      </c>
      <c r="G21" s="16">
        <v>901</v>
      </c>
      <c r="H21" s="17">
        <v>439</v>
      </c>
      <c r="I21" s="17">
        <v>439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439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4"/>
      <c r="BA21" s="4"/>
      <c r="BB21" s="4"/>
      <c r="BC21" s="4"/>
      <c r="BD21" s="4"/>
    </row>
    <row r="22" spans="1:56">
      <c r="A22" t="s">
        <v>8</v>
      </c>
      <c r="B22" t="s">
        <v>77</v>
      </c>
      <c r="C22" t="s">
        <v>75</v>
      </c>
      <c r="D22" t="s">
        <v>33</v>
      </c>
      <c r="E22" s="3">
        <v>1172</v>
      </c>
      <c r="F22" s="3">
        <v>600</v>
      </c>
      <c r="G22" s="16">
        <v>901</v>
      </c>
      <c r="H22" s="17">
        <v>70</v>
      </c>
      <c r="I22" s="17">
        <v>70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70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4"/>
      <c r="BA22" s="4"/>
      <c r="BB22" s="4"/>
      <c r="BC22" s="4"/>
      <c r="BD22" s="4"/>
    </row>
    <row r="23" spans="1:56">
      <c r="A23" t="s">
        <v>8</v>
      </c>
      <c r="B23" t="s">
        <v>77</v>
      </c>
      <c r="C23" t="s">
        <v>75</v>
      </c>
      <c r="D23" t="s">
        <v>74</v>
      </c>
      <c r="E23" s="3">
        <v>1172</v>
      </c>
      <c r="F23" s="3">
        <v>600</v>
      </c>
      <c r="G23" s="16">
        <v>901</v>
      </c>
      <c r="H23" s="17">
        <v>100</v>
      </c>
      <c r="I23" s="17">
        <v>100</v>
      </c>
      <c r="J23" s="18">
        <v>0</v>
      </c>
      <c r="K23" s="18">
        <v>0</v>
      </c>
      <c r="L23" s="18">
        <v>0</v>
      </c>
      <c r="M23" s="18">
        <v>100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100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100</v>
      </c>
      <c r="AZ23" s="4"/>
      <c r="BA23" s="4"/>
      <c r="BB23" s="4"/>
      <c r="BC23" s="4"/>
      <c r="BD23" s="4"/>
    </row>
    <row r="24" spans="1:56">
      <c r="A24" t="s">
        <v>8</v>
      </c>
      <c r="B24" t="s">
        <v>77</v>
      </c>
      <c r="C24" t="s">
        <v>75</v>
      </c>
      <c r="D24" t="s">
        <v>9</v>
      </c>
      <c r="E24" s="3">
        <v>1172</v>
      </c>
      <c r="F24" s="3">
        <v>600</v>
      </c>
      <c r="G24" s="16">
        <v>901</v>
      </c>
      <c r="H24" s="17">
        <v>380</v>
      </c>
      <c r="I24" s="17">
        <v>815</v>
      </c>
      <c r="J24" s="18">
        <v>0</v>
      </c>
      <c r="K24" s="18">
        <v>0</v>
      </c>
      <c r="L24" s="18">
        <v>0</v>
      </c>
      <c r="M24" s="18">
        <v>0</v>
      </c>
      <c r="N24" s="18">
        <v>380</v>
      </c>
      <c r="O24" s="18">
        <v>0</v>
      </c>
      <c r="P24" s="18">
        <v>536.54999999999995</v>
      </c>
      <c r="Q24" s="18">
        <v>0</v>
      </c>
      <c r="R24" s="18">
        <v>0</v>
      </c>
      <c r="S24" s="18">
        <v>448.13</v>
      </c>
      <c r="T24" s="18">
        <v>0</v>
      </c>
      <c r="U24" s="18">
        <v>536.54999999999995</v>
      </c>
      <c r="V24" s="18">
        <v>0</v>
      </c>
      <c r="W24" s="18">
        <v>424</v>
      </c>
      <c r="X24" s="18">
        <v>768</v>
      </c>
      <c r="Y24" s="18">
        <v>0</v>
      </c>
      <c r="Z24" s="18">
        <v>0</v>
      </c>
      <c r="AA24" s="18">
        <v>0</v>
      </c>
      <c r="AB24" s="18">
        <v>0</v>
      </c>
      <c r="AC24" s="18">
        <v>815</v>
      </c>
      <c r="AD24" s="18">
        <v>0</v>
      </c>
      <c r="AE24" s="18">
        <v>661</v>
      </c>
      <c r="AF24" s="18">
        <v>754</v>
      </c>
      <c r="AG24" s="18">
        <v>0</v>
      </c>
      <c r="AH24" s="18">
        <v>557</v>
      </c>
      <c r="AI24" s="18">
        <v>0</v>
      </c>
      <c r="AJ24" s="18">
        <v>0</v>
      </c>
      <c r="AK24" s="18">
        <v>542</v>
      </c>
      <c r="AL24" s="18">
        <v>448.13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529</v>
      </c>
      <c r="AV24" s="18">
        <v>0</v>
      </c>
      <c r="AW24" s="18">
        <v>0</v>
      </c>
      <c r="AX24" s="18">
        <v>455</v>
      </c>
      <c r="AY24" s="18">
        <v>0</v>
      </c>
      <c r="AZ24" s="4"/>
      <c r="BA24" s="4"/>
      <c r="BB24" s="4"/>
      <c r="BC24" s="4"/>
      <c r="BD24" s="4"/>
    </row>
    <row r="25" spans="1:56">
      <c r="A25" t="s">
        <v>8</v>
      </c>
      <c r="B25" t="s">
        <v>37</v>
      </c>
      <c r="C25" t="s">
        <v>32</v>
      </c>
      <c r="D25" t="s">
        <v>9</v>
      </c>
      <c r="E25" s="3">
        <v>150</v>
      </c>
      <c r="F25" s="3">
        <v>150</v>
      </c>
      <c r="G25" s="16">
        <v>124</v>
      </c>
      <c r="H25" s="17">
        <v>102</v>
      </c>
      <c r="I25" s="17">
        <v>102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102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4"/>
      <c r="BA25" s="4"/>
      <c r="BB25" s="4"/>
      <c r="BC25" s="4"/>
      <c r="BD25" s="4"/>
    </row>
    <row r="26" spans="1:56">
      <c r="A26" t="s">
        <v>8</v>
      </c>
      <c r="B26" t="s">
        <v>37</v>
      </c>
      <c r="C26" t="s">
        <v>75</v>
      </c>
      <c r="D26" t="s">
        <v>9</v>
      </c>
      <c r="E26" s="3">
        <v>150</v>
      </c>
      <c r="F26" s="3">
        <v>150</v>
      </c>
      <c r="G26" s="16">
        <v>124</v>
      </c>
      <c r="H26" s="17">
        <v>102</v>
      </c>
      <c r="I26" s="17">
        <v>102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102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4"/>
      <c r="BA26" s="4"/>
      <c r="BB26" s="4"/>
      <c r="BC26" s="4"/>
      <c r="BD26" s="4"/>
    </row>
    <row r="27" spans="1:56">
      <c r="A27" t="s">
        <v>8</v>
      </c>
      <c r="B27" t="s">
        <v>24</v>
      </c>
      <c r="C27" t="s">
        <v>10</v>
      </c>
      <c r="D27" t="s">
        <v>33</v>
      </c>
      <c r="E27" s="3">
        <v>1800</v>
      </c>
      <c r="F27" s="3">
        <v>1000</v>
      </c>
      <c r="G27" s="16">
        <v>124</v>
      </c>
      <c r="H27" s="17">
        <v>70</v>
      </c>
      <c r="I27" s="17">
        <v>70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70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4"/>
      <c r="BA27" s="4"/>
      <c r="BB27" s="4"/>
      <c r="BC27" s="4"/>
      <c r="BD27" s="4"/>
    </row>
    <row r="28" spans="1:56">
      <c r="A28" t="s">
        <v>8</v>
      </c>
      <c r="B28" t="s">
        <v>24</v>
      </c>
      <c r="C28" t="s">
        <v>10</v>
      </c>
      <c r="D28" t="s">
        <v>34</v>
      </c>
      <c r="E28" s="3">
        <v>1800</v>
      </c>
      <c r="F28" s="3">
        <v>1000</v>
      </c>
      <c r="G28" s="16">
        <v>124</v>
      </c>
      <c r="H28" s="17">
        <v>450</v>
      </c>
      <c r="I28" s="17">
        <v>468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468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4"/>
      <c r="BA28" s="4"/>
      <c r="BB28" s="4"/>
      <c r="BC28" s="4"/>
      <c r="BD28" s="4"/>
    </row>
    <row r="29" spans="1:56">
      <c r="A29" t="s">
        <v>8</v>
      </c>
      <c r="B29" t="s">
        <v>24</v>
      </c>
      <c r="C29" t="s">
        <v>10</v>
      </c>
      <c r="D29" t="s">
        <v>9</v>
      </c>
      <c r="E29" s="3">
        <v>1800</v>
      </c>
      <c r="F29" s="3">
        <v>1000</v>
      </c>
      <c r="G29" s="16">
        <v>124</v>
      </c>
      <c r="H29" s="17">
        <v>536</v>
      </c>
      <c r="I29" s="17">
        <v>1093</v>
      </c>
      <c r="J29" s="18">
        <v>0</v>
      </c>
      <c r="K29" s="18">
        <v>0</v>
      </c>
      <c r="L29" s="18">
        <v>688</v>
      </c>
      <c r="M29" s="18">
        <v>0</v>
      </c>
      <c r="N29" s="18">
        <v>630</v>
      </c>
      <c r="O29" s="18">
        <v>0</v>
      </c>
      <c r="P29" s="18">
        <v>1015.35</v>
      </c>
      <c r="Q29" s="18">
        <v>0</v>
      </c>
      <c r="R29" s="18">
        <v>0</v>
      </c>
      <c r="S29" s="18">
        <v>666.58</v>
      </c>
      <c r="T29" s="18">
        <v>0</v>
      </c>
      <c r="U29" s="18">
        <v>1015.35</v>
      </c>
      <c r="V29" s="18">
        <v>0</v>
      </c>
      <c r="W29" s="18">
        <v>782</v>
      </c>
      <c r="X29" s="18">
        <v>1016</v>
      </c>
      <c r="Y29" s="18">
        <v>0</v>
      </c>
      <c r="Z29" s="18">
        <v>688.02</v>
      </c>
      <c r="AA29" s="18">
        <v>0</v>
      </c>
      <c r="AB29" s="18">
        <v>0</v>
      </c>
      <c r="AC29" s="18">
        <v>1093</v>
      </c>
      <c r="AD29" s="18">
        <v>1037</v>
      </c>
      <c r="AE29" s="18">
        <v>0</v>
      </c>
      <c r="AF29" s="18">
        <v>1091</v>
      </c>
      <c r="AG29" s="18">
        <v>0</v>
      </c>
      <c r="AH29" s="18">
        <v>1055</v>
      </c>
      <c r="AI29" s="18">
        <v>1008</v>
      </c>
      <c r="AJ29" s="18">
        <v>0</v>
      </c>
      <c r="AK29" s="18">
        <v>958</v>
      </c>
      <c r="AL29" s="18">
        <v>666.58</v>
      </c>
      <c r="AM29" s="18">
        <v>0</v>
      </c>
      <c r="AN29" s="18">
        <v>0</v>
      </c>
      <c r="AO29" s="18">
        <v>0</v>
      </c>
      <c r="AP29" s="18">
        <v>0</v>
      </c>
      <c r="AQ29" s="18">
        <v>688</v>
      </c>
      <c r="AR29" s="18">
        <v>688</v>
      </c>
      <c r="AS29" s="18">
        <v>0</v>
      </c>
      <c r="AT29" s="18">
        <v>0</v>
      </c>
      <c r="AU29" s="18">
        <v>811</v>
      </c>
      <c r="AV29" s="18">
        <v>0</v>
      </c>
      <c r="AW29" s="18">
        <v>0</v>
      </c>
      <c r="AX29" s="18">
        <v>1004</v>
      </c>
      <c r="AY29" s="18">
        <v>0</v>
      </c>
      <c r="AZ29" s="4"/>
      <c r="BA29" s="4"/>
      <c r="BB29" s="4"/>
      <c r="BC29" s="4"/>
      <c r="BD29" s="4"/>
    </row>
    <row r="30" spans="1:56">
      <c r="A30" t="s">
        <v>8</v>
      </c>
      <c r="B30" t="s">
        <v>24</v>
      </c>
      <c r="C30" t="s">
        <v>32</v>
      </c>
      <c r="D30" t="s">
        <v>33</v>
      </c>
      <c r="E30" s="3">
        <v>1800</v>
      </c>
      <c r="F30" s="3">
        <v>1000</v>
      </c>
      <c r="G30" s="16">
        <v>124</v>
      </c>
      <c r="H30" s="17">
        <v>70</v>
      </c>
      <c r="I30" s="17">
        <v>70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70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4"/>
      <c r="BA30" s="4"/>
      <c r="BB30" s="4"/>
      <c r="BC30" s="4"/>
      <c r="BD30" s="4"/>
    </row>
    <row r="31" spans="1:56">
      <c r="A31" t="s">
        <v>8</v>
      </c>
      <c r="B31" t="s">
        <v>24</v>
      </c>
      <c r="C31" t="s">
        <v>32</v>
      </c>
      <c r="D31" t="s">
        <v>74</v>
      </c>
      <c r="E31" s="3">
        <v>1800</v>
      </c>
      <c r="F31" s="3">
        <v>1000</v>
      </c>
      <c r="G31" s="16">
        <v>124</v>
      </c>
      <c r="H31" s="17">
        <v>100</v>
      </c>
      <c r="I31" s="17">
        <v>100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100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100</v>
      </c>
      <c r="AU31" s="18">
        <v>0</v>
      </c>
      <c r="AV31" s="18">
        <v>0</v>
      </c>
      <c r="AW31" s="18">
        <v>100</v>
      </c>
      <c r="AX31" s="18">
        <v>0</v>
      </c>
      <c r="AY31" s="18">
        <v>100</v>
      </c>
      <c r="AZ31" s="4"/>
      <c r="BA31" s="4"/>
      <c r="BB31" s="4"/>
      <c r="BC31" s="4"/>
      <c r="BD31" s="4"/>
    </row>
    <row r="32" spans="1:56">
      <c r="A32" t="s">
        <v>8</v>
      </c>
      <c r="B32" t="s">
        <v>24</v>
      </c>
      <c r="C32" t="s">
        <v>32</v>
      </c>
      <c r="D32" t="s">
        <v>9</v>
      </c>
      <c r="E32" s="3">
        <v>1800</v>
      </c>
      <c r="F32" s="3">
        <v>1000</v>
      </c>
      <c r="G32" s="16">
        <v>124</v>
      </c>
      <c r="H32" s="17">
        <v>0</v>
      </c>
      <c r="I32" s="17">
        <v>1098</v>
      </c>
      <c r="J32" s="18">
        <v>0</v>
      </c>
      <c r="K32" s="18">
        <v>688</v>
      </c>
      <c r="L32" s="18">
        <v>688</v>
      </c>
      <c r="M32" s="18">
        <v>750</v>
      </c>
      <c r="N32" s="18">
        <v>630</v>
      </c>
      <c r="O32" s="18">
        <v>630</v>
      </c>
      <c r="P32" s="18">
        <v>1015.35</v>
      </c>
      <c r="Q32" s="18">
        <v>0</v>
      </c>
      <c r="R32" s="18">
        <v>0</v>
      </c>
      <c r="S32" s="18">
        <v>666.58</v>
      </c>
      <c r="T32" s="18">
        <v>666.58</v>
      </c>
      <c r="U32" s="18">
        <v>1015.35</v>
      </c>
      <c r="V32" s="18">
        <v>0</v>
      </c>
      <c r="W32" s="18">
        <v>782</v>
      </c>
      <c r="X32" s="18">
        <v>1016</v>
      </c>
      <c r="Y32" s="18">
        <v>0</v>
      </c>
      <c r="Z32" s="18">
        <v>688.02</v>
      </c>
      <c r="AA32" s="18">
        <v>0</v>
      </c>
      <c r="AB32" s="18">
        <v>1098</v>
      </c>
      <c r="AC32" s="18">
        <v>1093</v>
      </c>
      <c r="AD32" s="18">
        <v>1037</v>
      </c>
      <c r="AE32" s="18">
        <v>933</v>
      </c>
      <c r="AF32" s="18">
        <v>1091</v>
      </c>
      <c r="AG32" s="18">
        <v>0</v>
      </c>
      <c r="AH32" s="18">
        <v>1055</v>
      </c>
      <c r="AI32" s="18">
        <v>1008</v>
      </c>
      <c r="AJ32" s="18">
        <v>0</v>
      </c>
      <c r="AK32" s="18">
        <v>958</v>
      </c>
      <c r="AL32" s="18">
        <v>666.58</v>
      </c>
      <c r="AM32" s="18">
        <v>666.58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811</v>
      </c>
      <c r="AV32" s="18">
        <v>0</v>
      </c>
      <c r="AW32" s="18">
        <v>0</v>
      </c>
      <c r="AX32" s="18">
        <v>1004</v>
      </c>
      <c r="AY32" s="18">
        <v>0</v>
      </c>
      <c r="AZ32" s="4"/>
      <c r="BA32" s="4"/>
      <c r="BB32" s="4"/>
      <c r="BC32" s="4"/>
      <c r="BD32" s="4"/>
    </row>
    <row r="33" spans="1:56">
      <c r="A33" t="s">
        <v>8</v>
      </c>
      <c r="B33" t="s">
        <v>24</v>
      </c>
      <c r="C33" t="s">
        <v>35</v>
      </c>
      <c r="D33" t="s">
        <v>33</v>
      </c>
      <c r="E33" s="3">
        <v>1800</v>
      </c>
      <c r="F33" s="3">
        <v>1000</v>
      </c>
      <c r="G33" s="16">
        <v>124</v>
      </c>
      <c r="H33" s="17">
        <v>80</v>
      </c>
      <c r="I33" s="17">
        <v>80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80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4"/>
      <c r="BA33" s="4"/>
      <c r="BB33" s="4"/>
      <c r="BC33" s="4"/>
      <c r="BD33" s="4"/>
    </row>
    <row r="34" spans="1:56">
      <c r="A34" t="s">
        <v>8</v>
      </c>
      <c r="B34" t="s">
        <v>24</v>
      </c>
      <c r="C34" t="s">
        <v>35</v>
      </c>
      <c r="D34" t="s">
        <v>9</v>
      </c>
      <c r="E34" s="3">
        <v>1800</v>
      </c>
      <c r="F34" s="3">
        <v>1000</v>
      </c>
      <c r="G34" s="16">
        <v>124</v>
      </c>
      <c r="H34" s="17">
        <v>630</v>
      </c>
      <c r="I34" s="17">
        <v>1289</v>
      </c>
      <c r="J34" s="18">
        <v>1165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1255</v>
      </c>
      <c r="R34" s="18">
        <v>0</v>
      </c>
      <c r="S34" s="18">
        <v>0</v>
      </c>
      <c r="T34" s="18">
        <v>0</v>
      </c>
      <c r="U34" s="18">
        <v>0</v>
      </c>
      <c r="V34" s="18">
        <v>1015.35</v>
      </c>
      <c r="W34" s="18">
        <v>0</v>
      </c>
      <c r="X34" s="18">
        <v>0</v>
      </c>
      <c r="Y34" s="18">
        <v>0</v>
      </c>
      <c r="Z34" s="18">
        <v>0</v>
      </c>
      <c r="AA34" s="18">
        <v>688.02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1160.0999999999999</v>
      </c>
      <c r="AO34" s="18">
        <v>1160.0999999999999</v>
      </c>
      <c r="AP34" s="18">
        <v>1289</v>
      </c>
      <c r="AQ34" s="18">
        <v>0</v>
      </c>
      <c r="AR34" s="18">
        <v>0</v>
      </c>
      <c r="AS34" s="18">
        <v>680</v>
      </c>
      <c r="AT34" s="18">
        <v>0</v>
      </c>
      <c r="AU34" s="18">
        <v>0</v>
      </c>
      <c r="AV34" s="18">
        <v>680</v>
      </c>
      <c r="AW34" s="18">
        <v>0</v>
      </c>
      <c r="AX34" s="18">
        <v>0</v>
      </c>
      <c r="AY34" s="18">
        <v>0</v>
      </c>
      <c r="AZ34" s="4"/>
      <c r="BA34" s="4"/>
      <c r="BB34" s="4"/>
      <c r="BC34" s="4"/>
      <c r="BD34" s="4"/>
    </row>
    <row r="35" spans="1:56">
      <c r="A35" t="s">
        <v>8</v>
      </c>
      <c r="B35" t="s">
        <v>24</v>
      </c>
      <c r="C35" t="s">
        <v>25</v>
      </c>
      <c r="D35" t="s">
        <v>33</v>
      </c>
      <c r="E35" s="3">
        <v>1800</v>
      </c>
      <c r="F35" s="3">
        <v>1000</v>
      </c>
      <c r="G35" s="16">
        <v>124</v>
      </c>
      <c r="H35" s="17">
        <v>70</v>
      </c>
      <c r="I35" s="17">
        <v>70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70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4"/>
      <c r="BA35" s="4"/>
      <c r="BB35" s="4"/>
      <c r="BC35" s="4"/>
      <c r="BD35" s="4"/>
    </row>
    <row r="36" spans="1:56">
      <c r="A36" t="s">
        <v>8</v>
      </c>
      <c r="B36" t="s">
        <v>24</v>
      </c>
      <c r="C36" t="s">
        <v>25</v>
      </c>
      <c r="D36" t="s">
        <v>34</v>
      </c>
      <c r="E36" s="3">
        <v>1800</v>
      </c>
      <c r="F36" s="3">
        <v>1000</v>
      </c>
      <c r="G36" s="16">
        <v>124</v>
      </c>
      <c r="H36" s="17">
        <v>450</v>
      </c>
      <c r="I36" s="17">
        <v>468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468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4"/>
      <c r="BA36" s="4"/>
      <c r="BB36" s="4"/>
      <c r="BC36" s="4"/>
      <c r="BD36" s="4"/>
    </row>
    <row r="37" spans="1:56">
      <c r="A37" t="s">
        <v>8</v>
      </c>
      <c r="B37" t="s">
        <v>24</v>
      </c>
      <c r="C37" t="s">
        <v>25</v>
      </c>
      <c r="D37" t="s">
        <v>9</v>
      </c>
      <c r="E37" s="3">
        <v>1800</v>
      </c>
      <c r="F37" s="3">
        <v>1000</v>
      </c>
      <c r="G37" s="16">
        <v>124</v>
      </c>
      <c r="H37" s="17">
        <v>536</v>
      </c>
      <c r="I37" s="17">
        <v>1093</v>
      </c>
      <c r="J37" s="18">
        <v>0</v>
      </c>
      <c r="K37" s="18">
        <v>0</v>
      </c>
      <c r="L37" s="18">
        <v>688</v>
      </c>
      <c r="M37" s="18">
        <v>0</v>
      </c>
      <c r="N37" s="18">
        <v>630</v>
      </c>
      <c r="O37" s="18">
        <v>0</v>
      </c>
      <c r="P37" s="18">
        <v>1015.35</v>
      </c>
      <c r="Q37" s="18">
        <v>0</v>
      </c>
      <c r="R37" s="18">
        <v>0</v>
      </c>
      <c r="S37" s="18">
        <v>0</v>
      </c>
      <c r="T37" s="18">
        <v>0</v>
      </c>
      <c r="U37" s="18">
        <v>1015.35</v>
      </c>
      <c r="V37" s="18">
        <v>0</v>
      </c>
      <c r="W37" s="18">
        <v>782</v>
      </c>
      <c r="X37" s="18">
        <v>1016</v>
      </c>
      <c r="Y37" s="18">
        <v>0</v>
      </c>
      <c r="Z37" s="18">
        <v>688.02</v>
      </c>
      <c r="AA37" s="18">
        <v>0</v>
      </c>
      <c r="AB37" s="18">
        <v>0</v>
      </c>
      <c r="AC37" s="18">
        <v>1093</v>
      </c>
      <c r="AD37" s="18">
        <v>1037</v>
      </c>
      <c r="AE37" s="18">
        <v>0</v>
      </c>
      <c r="AF37" s="18">
        <v>1091</v>
      </c>
      <c r="AG37" s="18">
        <v>0</v>
      </c>
      <c r="AH37" s="18">
        <v>1055</v>
      </c>
      <c r="AI37" s="18">
        <v>1008</v>
      </c>
      <c r="AJ37" s="18">
        <v>0</v>
      </c>
      <c r="AK37" s="18">
        <v>958</v>
      </c>
      <c r="AL37" s="18">
        <v>666.58</v>
      </c>
      <c r="AM37" s="18">
        <v>0</v>
      </c>
      <c r="AN37" s="18">
        <v>0</v>
      </c>
      <c r="AO37" s="18">
        <v>0</v>
      </c>
      <c r="AP37" s="18">
        <v>0</v>
      </c>
      <c r="AQ37" s="18">
        <v>688</v>
      </c>
      <c r="AR37" s="18">
        <v>688</v>
      </c>
      <c r="AS37" s="18">
        <v>0</v>
      </c>
      <c r="AT37" s="18">
        <v>0</v>
      </c>
      <c r="AU37" s="18">
        <v>811</v>
      </c>
      <c r="AV37" s="18">
        <v>0</v>
      </c>
      <c r="AW37" s="18">
        <v>0</v>
      </c>
      <c r="AX37" s="18">
        <v>1004</v>
      </c>
      <c r="AY37" s="18">
        <v>0</v>
      </c>
      <c r="AZ37" s="4"/>
      <c r="BA37" s="4"/>
      <c r="BB37" s="4"/>
      <c r="BC37" s="4"/>
      <c r="BD37" s="4"/>
    </row>
    <row r="38" spans="1:56">
      <c r="A38" t="s">
        <v>8</v>
      </c>
      <c r="B38" t="s">
        <v>24</v>
      </c>
      <c r="C38" t="s">
        <v>75</v>
      </c>
      <c r="D38" t="s">
        <v>33</v>
      </c>
      <c r="E38" s="3">
        <v>1800</v>
      </c>
      <c r="F38" s="3">
        <v>1000</v>
      </c>
      <c r="G38" s="16">
        <v>124</v>
      </c>
      <c r="H38" s="17">
        <v>70</v>
      </c>
      <c r="I38" s="17">
        <v>70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70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4"/>
      <c r="BA38" s="4"/>
      <c r="BB38" s="4"/>
      <c r="BC38" s="4"/>
      <c r="BD38" s="4"/>
    </row>
    <row r="39" spans="1:56">
      <c r="A39" t="s">
        <v>8</v>
      </c>
      <c r="B39" t="s">
        <v>24</v>
      </c>
      <c r="C39" t="s">
        <v>75</v>
      </c>
      <c r="D39" t="s">
        <v>74</v>
      </c>
      <c r="E39" s="3">
        <v>1800</v>
      </c>
      <c r="F39" s="3">
        <v>1000</v>
      </c>
      <c r="G39" s="16">
        <v>124</v>
      </c>
      <c r="H39" s="17">
        <v>100</v>
      </c>
      <c r="I39" s="17">
        <v>100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100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100</v>
      </c>
      <c r="AU39" s="18">
        <v>0</v>
      </c>
      <c r="AV39" s="18">
        <v>0</v>
      </c>
      <c r="AW39" s="18">
        <v>0</v>
      </c>
      <c r="AX39" s="18">
        <v>0</v>
      </c>
      <c r="AY39" s="18">
        <v>100</v>
      </c>
      <c r="AZ39" s="4"/>
      <c r="BA39" s="4"/>
      <c r="BB39" s="4"/>
      <c r="BC39" s="4"/>
      <c r="BD39" s="4"/>
    </row>
    <row r="40" spans="1:56">
      <c r="A40" t="s">
        <v>8</v>
      </c>
      <c r="B40" t="s">
        <v>24</v>
      </c>
      <c r="C40" t="s">
        <v>75</v>
      </c>
      <c r="D40" t="s">
        <v>9</v>
      </c>
      <c r="E40" s="3">
        <v>1800</v>
      </c>
      <c r="F40" s="3">
        <v>1000</v>
      </c>
      <c r="G40" s="16">
        <v>124</v>
      </c>
      <c r="H40" s="17">
        <v>630</v>
      </c>
      <c r="I40" s="17">
        <v>1093</v>
      </c>
      <c r="J40" s="18">
        <v>0</v>
      </c>
      <c r="K40" s="18">
        <v>0</v>
      </c>
      <c r="L40" s="18">
        <v>0</v>
      </c>
      <c r="M40" s="18">
        <v>750</v>
      </c>
      <c r="N40" s="18">
        <v>630</v>
      </c>
      <c r="O40" s="18">
        <v>0</v>
      </c>
      <c r="P40" s="18">
        <v>1015.35</v>
      </c>
      <c r="Q40" s="18">
        <v>0</v>
      </c>
      <c r="R40" s="18">
        <v>0</v>
      </c>
      <c r="S40" s="18">
        <v>666.58</v>
      </c>
      <c r="T40" s="18">
        <v>0</v>
      </c>
      <c r="U40" s="18">
        <v>1015.35</v>
      </c>
      <c r="V40" s="18">
        <v>0</v>
      </c>
      <c r="W40" s="18">
        <v>782</v>
      </c>
      <c r="X40" s="18">
        <v>1016</v>
      </c>
      <c r="Y40" s="18">
        <v>0</v>
      </c>
      <c r="Z40" s="18">
        <v>0</v>
      </c>
      <c r="AA40" s="18">
        <v>0</v>
      </c>
      <c r="AB40" s="18">
        <v>0</v>
      </c>
      <c r="AC40" s="18">
        <v>1093</v>
      </c>
      <c r="AD40" s="18">
        <v>0</v>
      </c>
      <c r="AE40" s="18">
        <v>933</v>
      </c>
      <c r="AF40" s="18">
        <v>1091</v>
      </c>
      <c r="AG40" s="18">
        <v>0</v>
      </c>
      <c r="AH40" s="18">
        <v>1055</v>
      </c>
      <c r="AI40" s="18">
        <v>1008</v>
      </c>
      <c r="AJ40" s="18">
        <v>0</v>
      </c>
      <c r="AK40" s="18">
        <v>958</v>
      </c>
      <c r="AL40" s="18">
        <v>666.58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811</v>
      </c>
      <c r="AV40" s="18">
        <v>0</v>
      </c>
      <c r="AW40" s="18">
        <v>0</v>
      </c>
      <c r="AX40" s="18">
        <v>1004</v>
      </c>
      <c r="AY40" s="18">
        <v>0</v>
      </c>
      <c r="AZ40" s="4"/>
      <c r="BA40" s="4"/>
      <c r="BB40" s="4"/>
      <c r="BC40" s="4"/>
      <c r="BD40" s="4"/>
    </row>
    <row r="41" spans="1:56">
      <c r="A41" t="s">
        <v>8</v>
      </c>
      <c r="B41" t="s">
        <v>38</v>
      </c>
      <c r="C41" t="s">
        <v>10</v>
      </c>
      <c r="D41" t="s">
        <v>33</v>
      </c>
      <c r="E41" s="3">
        <v>1800</v>
      </c>
      <c r="F41" s="3">
        <v>1000</v>
      </c>
      <c r="G41" s="16">
        <v>128</v>
      </c>
      <c r="H41" s="17">
        <v>70</v>
      </c>
      <c r="I41" s="17">
        <v>70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70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4"/>
      <c r="BA41" s="4"/>
      <c r="BB41" s="4"/>
      <c r="BC41" s="4"/>
      <c r="BD41" s="4"/>
    </row>
    <row r="42" spans="1:56">
      <c r="A42" t="s">
        <v>8</v>
      </c>
      <c r="B42" t="s">
        <v>38</v>
      </c>
      <c r="C42" t="s">
        <v>10</v>
      </c>
      <c r="D42" t="s">
        <v>34</v>
      </c>
      <c r="E42" s="3">
        <v>1800</v>
      </c>
      <c r="F42" s="3">
        <v>1000</v>
      </c>
      <c r="G42" s="16">
        <v>128</v>
      </c>
      <c r="H42" s="17">
        <v>450</v>
      </c>
      <c r="I42" s="17">
        <v>468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468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4"/>
      <c r="BA42" s="4"/>
      <c r="BB42" s="4"/>
      <c r="BC42" s="4"/>
      <c r="BD42" s="4"/>
    </row>
    <row r="43" spans="1:56">
      <c r="A43" t="s">
        <v>8</v>
      </c>
      <c r="B43" t="s">
        <v>38</v>
      </c>
      <c r="C43" t="s">
        <v>10</v>
      </c>
      <c r="D43" t="s">
        <v>9</v>
      </c>
      <c r="E43" s="3">
        <v>1800</v>
      </c>
      <c r="F43" s="3">
        <v>1000</v>
      </c>
      <c r="G43" s="16">
        <v>128</v>
      </c>
      <c r="H43" s="17">
        <v>536</v>
      </c>
      <c r="I43" s="17">
        <v>1093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1015.35</v>
      </c>
      <c r="Q43" s="18">
        <v>0</v>
      </c>
      <c r="R43" s="18">
        <v>0</v>
      </c>
      <c r="S43" s="18">
        <v>666.58</v>
      </c>
      <c r="T43" s="18">
        <v>0</v>
      </c>
      <c r="U43" s="18">
        <v>1015.35</v>
      </c>
      <c r="V43" s="18">
        <v>0</v>
      </c>
      <c r="W43" s="18">
        <v>0</v>
      </c>
      <c r="X43" s="18">
        <v>1016</v>
      </c>
      <c r="Y43" s="18">
        <v>0</v>
      </c>
      <c r="Z43" s="18">
        <v>0</v>
      </c>
      <c r="AA43" s="18">
        <v>0</v>
      </c>
      <c r="AB43" s="18">
        <v>0</v>
      </c>
      <c r="AC43" s="18">
        <v>1093</v>
      </c>
      <c r="AD43" s="18">
        <v>1053</v>
      </c>
      <c r="AE43" s="18">
        <v>0</v>
      </c>
      <c r="AF43" s="18">
        <v>0</v>
      </c>
      <c r="AG43" s="18">
        <v>0</v>
      </c>
      <c r="AH43" s="18">
        <v>1055</v>
      </c>
      <c r="AI43" s="18">
        <v>1008</v>
      </c>
      <c r="AJ43" s="18">
        <v>0</v>
      </c>
      <c r="AK43" s="18">
        <v>958</v>
      </c>
      <c r="AL43" s="18">
        <v>666.58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757</v>
      </c>
      <c r="AV43" s="18">
        <v>0</v>
      </c>
      <c r="AW43" s="18">
        <v>0</v>
      </c>
      <c r="AX43" s="18">
        <v>894</v>
      </c>
      <c r="AY43" s="18">
        <v>0</v>
      </c>
      <c r="AZ43" s="4"/>
      <c r="BA43" s="4"/>
      <c r="BB43" s="4"/>
      <c r="BC43" s="4"/>
      <c r="BD43" s="4"/>
    </row>
    <row r="44" spans="1:56">
      <c r="A44" t="s">
        <v>8</v>
      </c>
      <c r="B44" t="s">
        <v>38</v>
      </c>
      <c r="C44" t="s">
        <v>32</v>
      </c>
      <c r="D44" t="s">
        <v>33</v>
      </c>
      <c r="E44" s="3">
        <v>1800</v>
      </c>
      <c r="F44" s="3">
        <v>1000</v>
      </c>
      <c r="G44" s="16">
        <v>128</v>
      </c>
      <c r="H44" s="17">
        <v>70</v>
      </c>
      <c r="I44" s="17">
        <v>70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70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4"/>
      <c r="BA44" s="4"/>
      <c r="BB44" s="4"/>
      <c r="BC44" s="4"/>
      <c r="BD44" s="4"/>
    </row>
    <row r="45" spans="1:56">
      <c r="A45" t="s">
        <v>8</v>
      </c>
      <c r="B45" t="s">
        <v>38</v>
      </c>
      <c r="C45" t="s">
        <v>32</v>
      </c>
      <c r="D45" t="s">
        <v>74</v>
      </c>
      <c r="E45" s="3">
        <v>1800</v>
      </c>
      <c r="F45" s="3">
        <v>1000</v>
      </c>
      <c r="G45" s="16">
        <v>128</v>
      </c>
      <c r="H45" s="17">
        <v>100</v>
      </c>
      <c r="I45" s="17">
        <v>100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100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100</v>
      </c>
      <c r="AU45" s="18">
        <v>0</v>
      </c>
      <c r="AV45" s="18">
        <v>0</v>
      </c>
      <c r="AW45" s="18">
        <v>0</v>
      </c>
      <c r="AX45" s="18">
        <v>0</v>
      </c>
      <c r="AY45" s="18">
        <v>100</v>
      </c>
      <c r="AZ45" s="4"/>
      <c r="BA45" s="4"/>
      <c r="BB45" s="4"/>
      <c r="BC45" s="4"/>
      <c r="BD45" s="4"/>
    </row>
    <row r="46" spans="1:56">
      <c r="A46" t="s">
        <v>8</v>
      </c>
      <c r="B46" t="s">
        <v>38</v>
      </c>
      <c r="C46" t="s">
        <v>32</v>
      </c>
      <c r="D46" t="s">
        <v>9</v>
      </c>
      <c r="E46" s="3">
        <v>1800</v>
      </c>
      <c r="F46" s="3">
        <v>1000</v>
      </c>
      <c r="G46" s="16">
        <v>128</v>
      </c>
      <c r="H46" s="17">
        <v>345</v>
      </c>
      <c r="I46" s="17">
        <v>1093</v>
      </c>
      <c r="J46" s="18">
        <v>0</v>
      </c>
      <c r="K46" s="18">
        <v>0</v>
      </c>
      <c r="L46" s="18">
        <v>0</v>
      </c>
      <c r="M46" s="18">
        <v>750</v>
      </c>
      <c r="N46" s="18">
        <v>345</v>
      </c>
      <c r="O46" s="18">
        <v>0</v>
      </c>
      <c r="P46" s="18">
        <v>1015.35</v>
      </c>
      <c r="Q46" s="18">
        <v>0</v>
      </c>
      <c r="R46" s="18">
        <v>0</v>
      </c>
      <c r="S46" s="18">
        <v>666.58</v>
      </c>
      <c r="T46" s="18">
        <v>0</v>
      </c>
      <c r="U46" s="18">
        <v>1015.35</v>
      </c>
      <c r="V46" s="18">
        <v>0</v>
      </c>
      <c r="W46" s="18">
        <v>0</v>
      </c>
      <c r="X46" s="18">
        <v>1016</v>
      </c>
      <c r="Y46" s="18">
        <v>0</v>
      </c>
      <c r="Z46" s="18">
        <v>0</v>
      </c>
      <c r="AA46" s="18">
        <v>0</v>
      </c>
      <c r="AB46" s="18">
        <v>0</v>
      </c>
      <c r="AC46" s="18">
        <v>1093</v>
      </c>
      <c r="AD46" s="18">
        <v>0</v>
      </c>
      <c r="AE46" s="18">
        <v>933</v>
      </c>
      <c r="AF46" s="18">
        <v>0</v>
      </c>
      <c r="AG46" s="18">
        <v>0</v>
      </c>
      <c r="AH46" s="18">
        <v>1055</v>
      </c>
      <c r="AI46" s="18">
        <v>1008</v>
      </c>
      <c r="AJ46" s="18">
        <v>0</v>
      </c>
      <c r="AK46" s="18">
        <v>958</v>
      </c>
      <c r="AL46" s="18">
        <v>666.58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757</v>
      </c>
      <c r="AV46" s="18">
        <v>0</v>
      </c>
      <c r="AW46" s="18">
        <v>0</v>
      </c>
      <c r="AX46" s="18">
        <v>894</v>
      </c>
      <c r="AY46" s="18">
        <v>0</v>
      </c>
      <c r="AZ46" s="4"/>
      <c r="BA46" s="4"/>
      <c r="BB46" s="4"/>
      <c r="BC46" s="4"/>
      <c r="BD46" s="4"/>
    </row>
    <row r="47" spans="1:56">
      <c r="A47" t="s">
        <v>8</v>
      </c>
      <c r="B47" t="s">
        <v>38</v>
      </c>
      <c r="C47" t="s">
        <v>35</v>
      </c>
      <c r="D47" t="s">
        <v>9</v>
      </c>
      <c r="E47" s="3">
        <v>1800</v>
      </c>
      <c r="F47" s="3">
        <v>1000</v>
      </c>
      <c r="G47" s="16">
        <v>128</v>
      </c>
      <c r="H47" s="17">
        <v>1160.0999999999999</v>
      </c>
      <c r="I47" s="17">
        <v>1289</v>
      </c>
      <c r="J47" s="18">
        <v>1165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1255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1160.0999999999999</v>
      </c>
      <c r="AO47" s="18">
        <v>1160.0999999999999</v>
      </c>
      <c r="AP47" s="18">
        <v>1289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  <c r="AY47" s="18">
        <v>0</v>
      </c>
      <c r="AZ47" s="4"/>
      <c r="BA47" s="4"/>
      <c r="BB47" s="4"/>
      <c r="BC47" s="4"/>
      <c r="BD47" s="4"/>
    </row>
    <row r="48" spans="1:56">
      <c r="A48" t="s">
        <v>8</v>
      </c>
      <c r="B48" t="s">
        <v>38</v>
      </c>
      <c r="C48" t="s">
        <v>25</v>
      </c>
      <c r="D48" t="s">
        <v>33</v>
      </c>
      <c r="E48" s="3">
        <v>1800</v>
      </c>
      <c r="F48" s="3">
        <v>1000</v>
      </c>
      <c r="G48" s="16">
        <v>128</v>
      </c>
      <c r="H48" s="17">
        <v>70</v>
      </c>
      <c r="I48" s="17">
        <v>70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70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4"/>
      <c r="BA48" s="4"/>
      <c r="BB48" s="4"/>
      <c r="BC48" s="4"/>
      <c r="BD48" s="4"/>
    </row>
    <row r="49" spans="1:56">
      <c r="A49" t="s">
        <v>8</v>
      </c>
      <c r="B49" t="s">
        <v>38</v>
      </c>
      <c r="C49" t="s">
        <v>25</v>
      </c>
      <c r="D49" t="s">
        <v>34</v>
      </c>
      <c r="E49" s="3">
        <v>1800</v>
      </c>
      <c r="F49" s="3">
        <v>1000</v>
      </c>
      <c r="G49" s="16">
        <v>128</v>
      </c>
      <c r="H49" s="17">
        <v>450</v>
      </c>
      <c r="I49" s="17">
        <v>468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468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4"/>
      <c r="BA49" s="4"/>
      <c r="BB49" s="4"/>
      <c r="BC49" s="4"/>
      <c r="BD49" s="4"/>
    </row>
    <row r="50" spans="1:56">
      <c r="A50" t="s">
        <v>8</v>
      </c>
      <c r="B50" t="s">
        <v>38</v>
      </c>
      <c r="C50" t="s">
        <v>25</v>
      </c>
      <c r="D50" t="s">
        <v>9</v>
      </c>
      <c r="E50" s="3">
        <v>1800</v>
      </c>
      <c r="F50" s="3">
        <v>1000</v>
      </c>
      <c r="G50" s="16">
        <v>128</v>
      </c>
      <c r="H50" s="17">
        <v>536</v>
      </c>
      <c r="I50" s="17">
        <v>1093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1015.35</v>
      </c>
      <c r="Q50" s="18">
        <v>0</v>
      </c>
      <c r="R50" s="18">
        <v>0</v>
      </c>
      <c r="S50" s="18">
        <v>0</v>
      </c>
      <c r="T50" s="18">
        <v>0</v>
      </c>
      <c r="U50" s="18">
        <v>1015.35</v>
      </c>
      <c r="V50" s="18">
        <v>0</v>
      </c>
      <c r="W50" s="18">
        <v>0</v>
      </c>
      <c r="X50" s="18">
        <v>1016</v>
      </c>
      <c r="Y50" s="18">
        <v>0</v>
      </c>
      <c r="Z50" s="18">
        <v>0</v>
      </c>
      <c r="AA50" s="18">
        <v>0</v>
      </c>
      <c r="AB50" s="18">
        <v>0</v>
      </c>
      <c r="AC50" s="18">
        <v>1093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1008</v>
      </c>
      <c r="AJ50" s="18">
        <v>0</v>
      </c>
      <c r="AK50" s="18">
        <v>958</v>
      </c>
      <c r="AL50" s="18">
        <v>666.58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757</v>
      </c>
      <c r="AV50" s="18">
        <v>0</v>
      </c>
      <c r="AW50" s="18">
        <v>0</v>
      </c>
      <c r="AX50" s="18">
        <v>894</v>
      </c>
      <c r="AY50" s="18">
        <v>0</v>
      </c>
      <c r="AZ50" s="4"/>
      <c r="BA50" s="4"/>
      <c r="BB50" s="4"/>
      <c r="BC50" s="4"/>
      <c r="BD50" s="4"/>
    </row>
    <row r="51" spans="1:56">
      <c r="A51" t="s">
        <v>8</v>
      </c>
      <c r="B51" t="s">
        <v>38</v>
      </c>
      <c r="C51" t="s">
        <v>75</v>
      </c>
      <c r="D51" t="s">
        <v>33</v>
      </c>
      <c r="E51" s="3">
        <v>1800</v>
      </c>
      <c r="F51" s="3">
        <v>1000</v>
      </c>
      <c r="G51" s="16">
        <v>128</v>
      </c>
      <c r="H51" s="17">
        <v>70</v>
      </c>
      <c r="I51" s="17">
        <v>70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70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4"/>
      <c r="BA51" s="4"/>
      <c r="BB51" s="4"/>
      <c r="BC51" s="4"/>
      <c r="BD51" s="4"/>
    </row>
    <row r="52" spans="1:56">
      <c r="A52" t="s">
        <v>8</v>
      </c>
      <c r="B52" t="s">
        <v>38</v>
      </c>
      <c r="C52" t="s">
        <v>75</v>
      </c>
      <c r="D52" t="s">
        <v>74</v>
      </c>
      <c r="E52" s="3">
        <v>1800</v>
      </c>
      <c r="F52" s="3">
        <v>1000</v>
      </c>
      <c r="G52" s="16">
        <v>128</v>
      </c>
      <c r="H52" s="17">
        <v>100</v>
      </c>
      <c r="I52" s="17">
        <v>100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100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100</v>
      </c>
      <c r="AU52" s="18">
        <v>0</v>
      </c>
      <c r="AV52" s="18">
        <v>0</v>
      </c>
      <c r="AW52" s="18">
        <v>0</v>
      </c>
      <c r="AX52" s="18">
        <v>0</v>
      </c>
      <c r="AY52" s="18">
        <v>100</v>
      </c>
      <c r="AZ52" s="4"/>
      <c r="BA52" s="4"/>
      <c r="BB52" s="4"/>
      <c r="BC52" s="4"/>
      <c r="BD52" s="4"/>
    </row>
    <row r="53" spans="1:56">
      <c r="A53" t="s">
        <v>8</v>
      </c>
      <c r="B53" t="s">
        <v>38</v>
      </c>
      <c r="C53" t="s">
        <v>75</v>
      </c>
      <c r="D53" t="s">
        <v>9</v>
      </c>
      <c r="E53" s="3">
        <v>1800</v>
      </c>
      <c r="F53" s="3">
        <v>1000</v>
      </c>
      <c r="G53" s="16">
        <v>128</v>
      </c>
      <c r="H53" s="17">
        <v>345</v>
      </c>
      <c r="I53" s="17">
        <v>1093</v>
      </c>
      <c r="J53" s="18">
        <v>0</v>
      </c>
      <c r="K53" s="18">
        <v>0</v>
      </c>
      <c r="L53" s="18">
        <v>0</v>
      </c>
      <c r="M53" s="18">
        <v>750</v>
      </c>
      <c r="N53" s="18">
        <v>345</v>
      </c>
      <c r="O53" s="18">
        <v>0</v>
      </c>
      <c r="P53" s="18">
        <v>1015.35</v>
      </c>
      <c r="Q53" s="18">
        <v>0</v>
      </c>
      <c r="R53" s="18">
        <v>0</v>
      </c>
      <c r="S53" s="18">
        <v>666.58</v>
      </c>
      <c r="T53" s="18">
        <v>0</v>
      </c>
      <c r="U53" s="18">
        <v>1015.35</v>
      </c>
      <c r="V53" s="18">
        <v>0</v>
      </c>
      <c r="W53" s="18">
        <v>0</v>
      </c>
      <c r="X53" s="18">
        <v>1016</v>
      </c>
      <c r="Y53" s="18">
        <v>0</v>
      </c>
      <c r="Z53" s="18">
        <v>0</v>
      </c>
      <c r="AA53" s="18">
        <v>0</v>
      </c>
      <c r="AB53" s="18">
        <v>0</v>
      </c>
      <c r="AC53" s="18">
        <v>1093</v>
      </c>
      <c r="AD53" s="18">
        <v>0</v>
      </c>
      <c r="AE53" s="18">
        <v>933</v>
      </c>
      <c r="AF53" s="18">
        <v>0</v>
      </c>
      <c r="AG53" s="18">
        <v>0</v>
      </c>
      <c r="AH53" s="18">
        <v>1055</v>
      </c>
      <c r="AI53" s="18">
        <v>0</v>
      </c>
      <c r="AJ53" s="18">
        <v>0</v>
      </c>
      <c r="AK53" s="18">
        <v>958</v>
      </c>
      <c r="AL53" s="18">
        <v>666.58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757</v>
      </c>
      <c r="AV53" s="18">
        <v>0</v>
      </c>
      <c r="AW53" s="18">
        <v>0</v>
      </c>
      <c r="AX53" s="18">
        <v>894</v>
      </c>
      <c r="AY53" s="18">
        <v>0</v>
      </c>
      <c r="AZ53" s="4"/>
      <c r="BA53" s="4"/>
      <c r="BB53" s="4"/>
      <c r="BC53" s="4"/>
      <c r="BD53" s="4"/>
    </row>
    <row r="54" spans="1:56">
      <c r="A54" t="s">
        <v>26</v>
      </c>
      <c r="B54" t="s">
        <v>27</v>
      </c>
      <c r="C54" t="s">
        <v>10</v>
      </c>
      <c r="D54" t="s">
        <v>9</v>
      </c>
      <c r="E54" s="3">
        <v>300</v>
      </c>
      <c r="F54" s="3">
        <v>200</v>
      </c>
      <c r="G54" s="16">
        <v>905</v>
      </c>
      <c r="H54" s="17">
        <v>121.68</v>
      </c>
      <c r="I54" s="17">
        <v>158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121.68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158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121.68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4"/>
      <c r="BA54" s="4"/>
      <c r="BB54" s="4"/>
      <c r="BC54" s="4"/>
      <c r="BD54" s="4"/>
    </row>
    <row r="55" spans="1:56">
      <c r="A55" t="s">
        <v>26</v>
      </c>
      <c r="B55" t="s">
        <v>27</v>
      </c>
      <c r="C55" t="s">
        <v>32</v>
      </c>
      <c r="D55" t="s">
        <v>74</v>
      </c>
      <c r="E55" s="3">
        <v>300</v>
      </c>
      <c r="F55" s="3">
        <v>200</v>
      </c>
      <c r="G55" s="16">
        <v>905</v>
      </c>
      <c r="H55" s="17">
        <v>100</v>
      </c>
      <c r="I55" s="17">
        <v>100</v>
      </c>
      <c r="J55" s="18">
        <v>0</v>
      </c>
      <c r="K55" s="18">
        <v>0</v>
      </c>
      <c r="L55" s="18">
        <v>0</v>
      </c>
      <c r="M55" s="18">
        <v>100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100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100</v>
      </c>
      <c r="AX55" s="18">
        <v>0</v>
      </c>
      <c r="AY55" s="18">
        <v>100</v>
      </c>
      <c r="AZ55" s="4"/>
      <c r="BA55" s="4"/>
      <c r="BB55" s="4"/>
      <c r="BC55" s="4"/>
      <c r="BD55" s="4"/>
    </row>
    <row r="56" spans="1:56">
      <c r="A56" t="s">
        <v>26</v>
      </c>
      <c r="B56" t="s">
        <v>27</v>
      </c>
      <c r="C56" t="s">
        <v>32</v>
      </c>
      <c r="D56" t="s">
        <v>9</v>
      </c>
      <c r="E56" s="3">
        <v>300</v>
      </c>
      <c r="F56" s="3">
        <v>200</v>
      </c>
      <c r="G56" s="16">
        <v>905</v>
      </c>
      <c r="H56" s="17">
        <v>0</v>
      </c>
      <c r="I56" s="17">
        <v>202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121.68</v>
      </c>
      <c r="AA56" s="18">
        <v>0</v>
      </c>
      <c r="AB56" s="18">
        <v>0</v>
      </c>
      <c r="AC56" s="18">
        <v>0</v>
      </c>
      <c r="AD56" s="18">
        <v>0</v>
      </c>
      <c r="AE56" s="18">
        <v>202</v>
      </c>
      <c r="AF56" s="18">
        <v>0</v>
      </c>
      <c r="AG56" s="18">
        <v>0</v>
      </c>
      <c r="AH56" s="18">
        <v>0</v>
      </c>
      <c r="AI56" s="18">
        <v>158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180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4"/>
      <c r="BA56" s="4"/>
      <c r="BB56" s="4"/>
      <c r="BC56" s="4"/>
      <c r="BD56" s="4"/>
    </row>
    <row r="57" spans="1:56">
      <c r="A57" t="s">
        <v>26</v>
      </c>
      <c r="B57" t="s">
        <v>27</v>
      </c>
      <c r="C57" t="s">
        <v>35</v>
      </c>
      <c r="D57" t="s">
        <v>33</v>
      </c>
      <c r="E57" s="3">
        <v>300</v>
      </c>
      <c r="F57" s="3">
        <v>200</v>
      </c>
      <c r="G57" s="16">
        <v>905</v>
      </c>
      <c r="H57" s="17">
        <v>80</v>
      </c>
      <c r="I57" s="17">
        <v>80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160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160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  <c r="AT57" s="18">
        <v>0</v>
      </c>
      <c r="AU57" s="18">
        <v>0</v>
      </c>
      <c r="AV57" s="18">
        <v>0</v>
      </c>
      <c r="AW57" s="18">
        <v>0</v>
      </c>
      <c r="AX57" s="18">
        <v>0</v>
      </c>
      <c r="AY57" s="18">
        <v>0</v>
      </c>
      <c r="AZ57" s="4"/>
      <c r="BA57" s="4"/>
      <c r="BB57" s="4"/>
      <c r="BC57" s="4"/>
      <c r="BD57" s="4"/>
    </row>
    <row r="58" spans="1:56">
      <c r="A58" t="s">
        <v>26</v>
      </c>
      <c r="B58" t="s">
        <v>27</v>
      </c>
      <c r="C58" t="s">
        <v>35</v>
      </c>
      <c r="D58" t="s">
        <v>9</v>
      </c>
      <c r="E58" s="3">
        <v>300</v>
      </c>
      <c r="F58" s="3">
        <v>200</v>
      </c>
      <c r="G58" s="16">
        <v>905</v>
      </c>
      <c r="H58" s="17">
        <v>123</v>
      </c>
      <c r="I58" s="17">
        <v>258</v>
      </c>
      <c r="J58" s="18">
        <v>432</v>
      </c>
      <c r="K58" s="18">
        <v>0</v>
      </c>
      <c r="L58" s="18">
        <v>246</v>
      </c>
      <c r="M58" s="18">
        <v>0</v>
      </c>
      <c r="N58" s="18">
        <v>260</v>
      </c>
      <c r="O58" s="18">
        <v>0</v>
      </c>
      <c r="P58" s="18">
        <v>382.2</v>
      </c>
      <c r="Q58" s="18">
        <v>498</v>
      </c>
      <c r="R58" s="18">
        <v>0</v>
      </c>
      <c r="S58" s="18">
        <v>247.46</v>
      </c>
      <c r="T58" s="18">
        <v>0</v>
      </c>
      <c r="U58" s="18">
        <v>382.2</v>
      </c>
      <c r="V58" s="18">
        <v>382.2</v>
      </c>
      <c r="W58" s="18">
        <v>0</v>
      </c>
      <c r="X58" s="18">
        <v>516</v>
      </c>
      <c r="Y58" s="18">
        <v>0</v>
      </c>
      <c r="Z58" s="18">
        <v>0</v>
      </c>
      <c r="AA58" s="18">
        <v>0</v>
      </c>
      <c r="AB58" s="18">
        <v>0</v>
      </c>
      <c r="AC58" s="18">
        <v>478</v>
      </c>
      <c r="AD58" s="18">
        <v>480</v>
      </c>
      <c r="AE58" s="18">
        <v>0</v>
      </c>
      <c r="AF58" s="18">
        <v>456</v>
      </c>
      <c r="AG58" s="18">
        <v>0</v>
      </c>
      <c r="AH58" s="18">
        <v>394</v>
      </c>
      <c r="AI58" s="18">
        <v>0</v>
      </c>
      <c r="AJ58" s="18">
        <v>0</v>
      </c>
      <c r="AK58" s="18">
        <v>450</v>
      </c>
      <c r="AL58" s="18">
        <v>247.46</v>
      </c>
      <c r="AM58" s="18">
        <v>0</v>
      </c>
      <c r="AN58" s="18">
        <v>369.18</v>
      </c>
      <c r="AO58" s="18">
        <v>369.18</v>
      </c>
      <c r="AP58" s="18">
        <v>369.18</v>
      </c>
      <c r="AQ58" s="18">
        <v>0</v>
      </c>
      <c r="AR58" s="18">
        <v>0</v>
      </c>
      <c r="AS58" s="18">
        <v>0</v>
      </c>
      <c r="AT58" s="18">
        <v>0</v>
      </c>
      <c r="AU58" s="18">
        <v>360</v>
      </c>
      <c r="AV58" s="18">
        <v>300</v>
      </c>
      <c r="AW58" s="18">
        <v>0</v>
      </c>
      <c r="AX58" s="18">
        <v>496</v>
      </c>
      <c r="AY58" s="18">
        <v>0</v>
      </c>
      <c r="AZ58" s="4"/>
      <c r="BA58" s="4"/>
      <c r="BB58" s="4"/>
      <c r="BC58" s="4"/>
      <c r="BD58" s="4"/>
    </row>
    <row r="59" spans="1:56">
      <c r="A59" t="s">
        <v>26</v>
      </c>
      <c r="B59" t="s">
        <v>27</v>
      </c>
      <c r="C59" t="s">
        <v>25</v>
      </c>
      <c r="D59" t="s">
        <v>9</v>
      </c>
      <c r="E59" s="3">
        <v>300</v>
      </c>
      <c r="F59" s="3">
        <v>200</v>
      </c>
      <c r="G59" s="16">
        <v>905</v>
      </c>
      <c r="H59" s="17">
        <v>121.68</v>
      </c>
      <c r="I59" s="17">
        <v>158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121.68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158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121.68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4"/>
      <c r="BA59" s="4"/>
      <c r="BB59" s="4"/>
      <c r="BC59" s="4"/>
      <c r="BD59" s="4"/>
    </row>
    <row r="60" spans="1:56">
      <c r="A60" t="s">
        <v>26</v>
      </c>
      <c r="B60" t="s">
        <v>27</v>
      </c>
      <c r="C60" t="s">
        <v>75</v>
      </c>
      <c r="D60" t="s">
        <v>74</v>
      </c>
      <c r="E60" s="3">
        <v>300</v>
      </c>
      <c r="F60" s="3">
        <v>200</v>
      </c>
      <c r="G60" s="16">
        <v>905</v>
      </c>
      <c r="H60" s="17">
        <v>100</v>
      </c>
      <c r="I60" s="17">
        <v>100</v>
      </c>
      <c r="J60" s="18">
        <v>0</v>
      </c>
      <c r="K60" s="18">
        <v>0</v>
      </c>
      <c r="L60" s="18">
        <v>0</v>
      </c>
      <c r="M60" s="18">
        <v>100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100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  <c r="AT60" s="18">
        <v>0</v>
      </c>
      <c r="AU60" s="18">
        <v>0</v>
      </c>
      <c r="AV60" s="18">
        <v>0</v>
      </c>
      <c r="AW60" s="18">
        <v>0</v>
      </c>
      <c r="AX60" s="18">
        <v>0</v>
      </c>
      <c r="AY60" s="18">
        <v>100</v>
      </c>
      <c r="AZ60" s="4"/>
      <c r="BA60" s="4"/>
      <c r="BB60" s="4"/>
      <c r="BC60" s="4"/>
      <c r="BD60" s="4"/>
    </row>
    <row r="61" spans="1:56">
      <c r="A61" t="s">
        <v>26</v>
      </c>
      <c r="B61" t="s">
        <v>27</v>
      </c>
      <c r="C61" t="s">
        <v>75</v>
      </c>
      <c r="D61" t="s">
        <v>9</v>
      </c>
      <c r="E61" s="3">
        <v>300</v>
      </c>
      <c r="F61" s="3">
        <v>200</v>
      </c>
      <c r="G61" s="16">
        <v>905</v>
      </c>
      <c r="H61" s="17">
        <v>180</v>
      </c>
      <c r="I61" s="17">
        <v>202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202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  <c r="AT61" s="18">
        <v>180</v>
      </c>
      <c r="AU61" s="18">
        <v>0</v>
      </c>
      <c r="AV61" s="18">
        <v>0</v>
      </c>
      <c r="AW61" s="18">
        <v>0</v>
      </c>
      <c r="AX61" s="18">
        <v>0</v>
      </c>
      <c r="AY61" s="18">
        <v>0</v>
      </c>
      <c r="AZ61" s="4"/>
      <c r="BA61" s="4"/>
      <c r="BB61" s="4"/>
      <c r="BC61" s="4"/>
      <c r="BD61" s="4"/>
    </row>
    <row r="62" spans="1:56">
      <c r="A62" t="s">
        <v>26</v>
      </c>
      <c r="B62" t="s">
        <v>39</v>
      </c>
      <c r="C62" t="s">
        <v>10</v>
      </c>
      <c r="D62" t="s">
        <v>9</v>
      </c>
      <c r="E62" s="3">
        <v>300</v>
      </c>
      <c r="F62" s="3">
        <v>200</v>
      </c>
      <c r="G62" s="16">
        <v>905</v>
      </c>
      <c r="H62" s="17">
        <v>121.68</v>
      </c>
      <c r="I62" s="17">
        <v>197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121.68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197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121.68</v>
      </c>
      <c r="AR62" s="18">
        <v>0</v>
      </c>
      <c r="AS62" s="18">
        <v>0</v>
      </c>
      <c r="AT62" s="18">
        <v>0</v>
      </c>
      <c r="AU62" s="18">
        <v>0</v>
      </c>
      <c r="AV62" s="18">
        <v>0</v>
      </c>
      <c r="AW62" s="18">
        <v>0</v>
      </c>
      <c r="AX62" s="18">
        <v>0</v>
      </c>
      <c r="AY62" s="18">
        <v>0</v>
      </c>
      <c r="AZ62" s="4"/>
      <c r="BA62" s="4"/>
      <c r="BB62" s="4"/>
      <c r="BC62" s="4"/>
      <c r="BD62" s="4"/>
    </row>
    <row r="63" spans="1:56">
      <c r="A63" t="s">
        <v>26</v>
      </c>
      <c r="B63" t="s">
        <v>39</v>
      </c>
      <c r="C63" t="s">
        <v>32</v>
      </c>
      <c r="D63" t="s">
        <v>74</v>
      </c>
      <c r="E63" s="3">
        <v>300</v>
      </c>
      <c r="F63" s="3">
        <v>200</v>
      </c>
      <c r="G63" s="16">
        <v>905</v>
      </c>
      <c r="H63" s="17">
        <v>100</v>
      </c>
      <c r="I63" s="17">
        <v>100</v>
      </c>
      <c r="J63" s="18">
        <v>0</v>
      </c>
      <c r="K63" s="18">
        <v>0</v>
      </c>
      <c r="L63" s="18">
        <v>0</v>
      </c>
      <c r="M63" s="18">
        <v>100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100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  <c r="AT63" s="18">
        <v>0</v>
      </c>
      <c r="AU63" s="18">
        <v>0</v>
      </c>
      <c r="AV63" s="18">
        <v>0</v>
      </c>
      <c r="AW63" s="18">
        <v>0</v>
      </c>
      <c r="AX63" s="18">
        <v>0</v>
      </c>
      <c r="AY63" s="18">
        <v>100</v>
      </c>
      <c r="AZ63" s="4"/>
      <c r="BA63" s="4"/>
      <c r="BB63" s="4"/>
      <c r="BC63" s="4"/>
      <c r="BD63" s="4"/>
    </row>
    <row r="64" spans="1:56">
      <c r="A64" t="s">
        <v>26</v>
      </c>
      <c r="B64" t="s">
        <v>39</v>
      </c>
      <c r="C64" t="s">
        <v>32</v>
      </c>
      <c r="D64" t="s">
        <v>9</v>
      </c>
      <c r="E64" s="3">
        <v>300</v>
      </c>
      <c r="F64" s="3">
        <v>200</v>
      </c>
      <c r="G64" s="16">
        <v>905</v>
      </c>
      <c r="H64" s="17">
        <v>121.68</v>
      </c>
      <c r="I64" s="17">
        <v>202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121.68</v>
      </c>
      <c r="AA64" s="18">
        <v>0</v>
      </c>
      <c r="AB64" s="18">
        <v>0</v>
      </c>
      <c r="AC64" s="18">
        <v>0</v>
      </c>
      <c r="AD64" s="18">
        <v>0</v>
      </c>
      <c r="AE64" s="18">
        <v>202</v>
      </c>
      <c r="AF64" s="18">
        <v>0</v>
      </c>
      <c r="AG64" s="18">
        <v>0</v>
      </c>
      <c r="AH64" s="18">
        <v>197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  <c r="AT64" s="18">
        <v>180</v>
      </c>
      <c r="AU64" s="18">
        <v>0</v>
      </c>
      <c r="AV64" s="18">
        <v>0</v>
      </c>
      <c r="AW64" s="18">
        <v>0</v>
      </c>
      <c r="AX64" s="18">
        <v>0</v>
      </c>
      <c r="AY64" s="18">
        <v>0</v>
      </c>
      <c r="AZ64" s="4"/>
      <c r="BA64" s="4"/>
      <c r="BB64" s="4"/>
      <c r="BC64" s="4"/>
      <c r="BD64" s="4"/>
    </row>
    <row r="65" spans="1:56">
      <c r="A65" t="s">
        <v>26</v>
      </c>
      <c r="B65" t="s">
        <v>39</v>
      </c>
      <c r="C65" t="s">
        <v>35</v>
      </c>
      <c r="D65" t="s">
        <v>33</v>
      </c>
      <c r="E65" s="3">
        <v>300</v>
      </c>
      <c r="F65" s="3">
        <v>200</v>
      </c>
      <c r="G65" s="16">
        <v>905</v>
      </c>
      <c r="H65" s="17">
        <v>80</v>
      </c>
      <c r="I65" s="17">
        <v>80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160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  <c r="AT65" s="18">
        <v>0</v>
      </c>
      <c r="AU65" s="18">
        <v>0</v>
      </c>
      <c r="AV65" s="18">
        <v>0</v>
      </c>
      <c r="AW65" s="18">
        <v>0</v>
      </c>
      <c r="AX65" s="18">
        <v>0</v>
      </c>
      <c r="AY65" s="18">
        <v>0</v>
      </c>
      <c r="AZ65" s="4"/>
      <c r="BA65" s="4"/>
      <c r="BB65" s="4"/>
      <c r="BC65" s="4"/>
      <c r="BD65" s="4"/>
    </row>
    <row r="66" spans="1:56">
      <c r="A66" t="s">
        <v>26</v>
      </c>
      <c r="B66" t="s">
        <v>39</v>
      </c>
      <c r="C66" t="s">
        <v>35</v>
      </c>
      <c r="D66" t="s">
        <v>9</v>
      </c>
      <c r="E66" s="3">
        <v>300</v>
      </c>
      <c r="F66" s="3">
        <v>200</v>
      </c>
      <c r="G66" s="16">
        <v>905</v>
      </c>
      <c r="H66" s="17">
        <v>123</v>
      </c>
      <c r="I66" s="17">
        <v>258</v>
      </c>
      <c r="J66" s="18">
        <v>432</v>
      </c>
      <c r="K66" s="18">
        <v>0</v>
      </c>
      <c r="L66" s="18">
        <v>246</v>
      </c>
      <c r="M66" s="18">
        <v>0</v>
      </c>
      <c r="N66" s="18">
        <v>260</v>
      </c>
      <c r="O66" s="18">
        <v>0</v>
      </c>
      <c r="P66" s="18">
        <v>382.2</v>
      </c>
      <c r="Q66" s="18">
        <v>498</v>
      </c>
      <c r="R66" s="18">
        <v>0</v>
      </c>
      <c r="S66" s="18">
        <v>247.46</v>
      </c>
      <c r="T66" s="18">
        <v>0</v>
      </c>
      <c r="U66" s="18">
        <v>382.2</v>
      </c>
      <c r="V66" s="18">
        <v>382.2</v>
      </c>
      <c r="W66" s="18">
        <v>0</v>
      </c>
      <c r="X66" s="18">
        <v>516</v>
      </c>
      <c r="Y66" s="18">
        <v>0</v>
      </c>
      <c r="Z66" s="18">
        <v>0</v>
      </c>
      <c r="AA66" s="18">
        <v>0</v>
      </c>
      <c r="AB66" s="18">
        <v>0</v>
      </c>
      <c r="AC66" s="18">
        <v>478</v>
      </c>
      <c r="AD66" s="18">
        <v>0</v>
      </c>
      <c r="AE66" s="18">
        <v>0</v>
      </c>
      <c r="AF66" s="18">
        <v>456</v>
      </c>
      <c r="AG66" s="18">
        <v>0</v>
      </c>
      <c r="AH66" s="18">
        <v>0</v>
      </c>
      <c r="AI66" s="18">
        <v>0</v>
      </c>
      <c r="AJ66" s="18">
        <v>0</v>
      </c>
      <c r="AK66" s="18">
        <v>450</v>
      </c>
      <c r="AL66" s="18">
        <v>247.46</v>
      </c>
      <c r="AM66" s="18">
        <v>0</v>
      </c>
      <c r="AN66" s="18">
        <v>369.18</v>
      </c>
      <c r="AO66" s="18">
        <v>369.18</v>
      </c>
      <c r="AP66" s="18">
        <v>369.18</v>
      </c>
      <c r="AQ66" s="18">
        <v>0</v>
      </c>
      <c r="AR66" s="18">
        <v>0</v>
      </c>
      <c r="AS66" s="18">
        <v>0</v>
      </c>
      <c r="AT66" s="18">
        <v>0</v>
      </c>
      <c r="AU66" s="18">
        <v>360</v>
      </c>
      <c r="AV66" s="18">
        <v>300</v>
      </c>
      <c r="AW66" s="18">
        <v>0</v>
      </c>
      <c r="AX66" s="18">
        <v>496</v>
      </c>
      <c r="AY66" s="18">
        <v>0</v>
      </c>
      <c r="AZ66" s="4"/>
      <c r="BA66" s="4"/>
      <c r="BB66" s="4"/>
      <c r="BC66" s="4"/>
      <c r="BD66" s="4"/>
    </row>
    <row r="67" spans="1:56">
      <c r="A67" t="s">
        <v>26</v>
      </c>
      <c r="B67" t="s">
        <v>39</v>
      </c>
      <c r="C67" t="s">
        <v>25</v>
      </c>
      <c r="D67" t="s">
        <v>9</v>
      </c>
      <c r="E67" s="3">
        <v>300</v>
      </c>
      <c r="F67" s="3">
        <v>200</v>
      </c>
      <c r="G67" s="16">
        <v>905</v>
      </c>
      <c r="H67" s="17">
        <v>121.68</v>
      </c>
      <c r="I67" s="17">
        <v>121.68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121.68</v>
      </c>
      <c r="AR67" s="18">
        <v>0</v>
      </c>
      <c r="AS67" s="18">
        <v>0</v>
      </c>
      <c r="AT67" s="18">
        <v>0</v>
      </c>
      <c r="AU67" s="18">
        <v>0</v>
      </c>
      <c r="AV67" s="18">
        <v>0</v>
      </c>
      <c r="AW67" s="18">
        <v>0</v>
      </c>
      <c r="AX67" s="18">
        <v>0</v>
      </c>
      <c r="AY67" s="18">
        <v>0</v>
      </c>
      <c r="AZ67" s="4"/>
      <c r="BA67" s="4"/>
      <c r="BB67" s="4"/>
      <c r="BC67" s="4"/>
      <c r="BD67" s="4"/>
    </row>
    <row r="68" spans="1:56">
      <c r="A68" t="s">
        <v>26</v>
      </c>
      <c r="B68" t="s">
        <v>39</v>
      </c>
      <c r="C68" t="s">
        <v>75</v>
      </c>
      <c r="D68" t="s">
        <v>74</v>
      </c>
      <c r="E68" s="3">
        <v>300</v>
      </c>
      <c r="F68" s="3">
        <v>200</v>
      </c>
      <c r="G68" s="16">
        <v>905</v>
      </c>
      <c r="H68" s="17">
        <v>100</v>
      </c>
      <c r="I68" s="17">
        <v>100</v>
      </c>
      <c r="J68" s="18">
        <v>0</v>
      </c>
      <c r="K68" s="18">
        <v>0</v>
      </c>
      <c r="L68" s="18">
        <v>0</v>
      </c>
      <c r="M68" s="18">
        <v>100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100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100</v>
      </c>
      <c r="AZ68" s="4"/>
      <c r="BA68" s="4"/>
      <c r="BB68" s="4"/>
      <c r="BC68" s="4"/>
      <c r="BD68" s="4"/>
    </row>
    <row r="69" spans="1:56">
      <c r="A69" t="s">
        <v>26</v>
      </c>
      <c r="B69" t="s">
        <v>39</v>
      </c>
      <c r="C69" t="s">
        <v>75</v>
      </c>
      <c r="D69" t="s">
        <v>9</v>
      </c>
      <c r="E69" s="3">
        <v>300</v>
      </c>
      <c r="F69" s="3">
        <v>200</v>
      </c>
      <c r="G69" s="16">
        <v>905</v>
      </c>
      <c r="H69" s="17">
        <v>180</v>
      </c>
      <c r="I69" s="17">
        <v>202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202</v>
      </c>
      <c r="AF69" s="18">
        <v>0</v>
      </c>
      <c r="AG69" s="18">
        <v>0</v>
      </c>
      <c r="AH69" s="18">
        <v>197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180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4"/>
      <c r="BA69" s="4"/>
      <c r="BB69" s="4"/>
      <c r="BC69" s="4"/>
      <c r="BD69" s="4"/>
    </row>
    <row r="70" spans="1:56">
      <c r="A70" t="s">
        <v>26</v>
      </c>
      <c r="B70" t="s">
        <v>78</v>
      </c>
      <c r="C70" t="s">
        <v>10</v>
      </c>
      <c r="D70" t="s">
        <v>9</v>
      </c>
      <c r="E70" s="3">
        <v>1172</v>
      </c>
      <c r="F70" s="3">
        <v>600</v>
      </c>
      <c r="G70" s="16">
        <v>901</v>
      </c>
      <c r="H70" s="17">
        <v>439</v>
      </c>
      <c r="I70" s="17">
        <v>557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557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439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4"/>
      <c r="BA70" s="4"/>
      <c r="BB70" s="4"/>
      <c r="BC70" s="4"/>
      <c r="BD70" s="4"/>
    </row>
    <row r="71" spans="1:56">
      <c r="A71" t="s">
        <v>26</v>
      </c>
      <c r="B71" t="s">
        <v>78</v>
      </c>
      <c r="C71" t="s">
        <v>32</v>
      </c>
      <c r="D71" t="s">
        <v>33</v>
      </c>
      <c r="E71" s="3">
        <v>1172</v>
      </c>
      <c r="F71" s="3">
        <v>600</v>
      </c>
      <c r="G71" s="16">
        <v>901</v>
      </c>
      <c r="H71" s="17">
        <v>80</v>
      </c>
      <c r="I71" s="17">
        <v>80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80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  <c r="AT71" s="18">
        <v>0</v>
      </c>
      <c r="AU71" s="18">
        <v>0</v>
      </c>
      <c r="AV71" s="18">
        <v>0</v>
      </c>
      <c r="AW71" s="18">
        <v>0</v>
      </c>
      <c r="AX71" s="18">
        <v>0</v>
      </c>
      <c r="AY71" s="18">
        <v>0</v>
      </c>
      <c r="AZ71" s="4"/>
      <c r="BA71" s="4"/>
      <c r="BB71" s="4"/>
      <c r="BC71" s="4"/>
      <c r="BD71" s="4"/>
    </row>
    <row r="72" spans="1:56">
      <c r="A72" t="s">
        <v>26</v>
      </c>
      <c r="B72" t="s">
        <v>78</v>
      </c>
      <c r="C72" t="s">
        <v>32</v>
      </c>
      <c r="D72" t="s">
        <v>74</v>
      </c>
      <c r="E72" s="3">
        <v>1172</v>
      </c>
      <c r="F72" s="3">
        <v>600</v>
      </c>
      <c r="G72" s="16">
        <v>901</v>
      </c>
      <c r="H72" s="17">
        <v>100</v>
      </c>
      <c r="I72" s="17">
        <v>100</v>
      </c>
      <c r="J72" s="18">
        <v>0</v>
      </c>
      <c r="K72" s="18">
        <v>0</v>
      </c>
      <c r="L72" s="18">
        <v>0</v>
      </c>
      <c r="M72" s="18">
        <v>100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100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0</v>
      </c>
      <c r="AX72" s="18">
        <v>0</v>
      </c>
      <c r="AY72" s="18">
        <v>100</v>
      </c>
      <c r="AZ72" s="4"/>
      <c r="BA72" s="4"/>
      <c r="BB72" s="4"/>
      <c r="BC72" s="4"/>
      <c r="BD72" s="4"/>
    </row>
    <row r="73" spans="1:56">
      <c r="A73" t="s">
        <v>26</v>
      </c>
      <c r="B73" t="s">
        <v>78</v>
      </c>
      <c r="C73" t="s">
        <v>32</v>
      </c>
      <c r="D73" t="s">
        <v>9</v>
      </c>
      <c r="E73" s="3">
        <v>1172</v>
      </c>
      <c r="F73" s="3">
        <v>600</v>
      </c>
      <c r="G73" s="16">
        <v>901</v>
      </c>
      <c r="H73" s="17">
        <v>380</v>
      </c>
      <c r="I73" s="17">
        <v>909</v>
      </c>
      <c r="J73" s="18">
        <v>0</v>
      </c>
      <c r="K73" s="18">
        <v>0</v>
      </c>
      <c r="L73" s="18">
        <v>448</v>
      </c>
      <c r="M73" s="18">
        <v>0</v>
      </c>
      <c r="N73" s="18">
        <v>380</v>
      </c>
      <c r="O73" s="18">
        <v>0</v>
      </c>
      <c r="P73" s="18">
        <v>536.54999999999995</v>
      </c>
      <c r="Q73" s="18">
        <v>0</v>
      </c>
      <c r="R73" s="18">
        <v>0</v>
      </c>
      <c r="S73" s="18">
        <v>448.13</v>
      </c>
      <c r="T73" s="18">
        <v>0</v>
      </c>
      <c r="U73" s="18">
        <v>536.54999999999995</v>
      </c>
      <c r="V73" s="18">
        <v>0</v>
      </c>
      <c r="W73" s="18">
        <v>424</v>
      </c>
      <c r="X73" s="18">
        <v>909</v>
      </c>
      <c r="Y73" s="18">
        <v>0</v>
      </c>
      <c r="Z73" s="18">
        <v>0</v>
      </c>
      <c r="AA73" s="18">
        <v>0</v>
      </c>
      <c r="AB73" s="18">
        <v>0</v>
      </c>
      <c r="AC73" s="18">
        <v>815</v>
      </c>
      <c r="AD73" s="18">
        <v>787</v>
      </c>
      <c r="AE73" s="18">
        <v>702</v>
      </c>
      <c r="AF73" s="18">
        <v>754</v>
      </c>
      <c r="AG73" s="18">
        <v>0</v>
      </c>
      <c r="AH73" s="18">
        <v>557</v>
      </c>
      <c r="AI73" s="18">
        <v>587</v>
      </c>
      <c r="AJ73" s="18">
        <v>0</v>
      </c>
      <c r="AK73" s="18">
        <v>696</v>
      </c>
      <c r="AL73" s="18">
        <v>448.13</v>
      </c>
      <c r="AM73" s="18">
        <v>0</v>
      </c>
      <c r="AN73" s="18">
        <v>452.41</v>
      </c>
      <c r="AO73" s="18">
        <v>452.41</v>
      </c>
      <c r="AP73" s="18">
        <v>452.41</v>
      </c>
      <c r="AQ73" s="18">
        <v>0</v>
      </c>
      <c r="AR73" s="18">
        <v>0</v>
      </c>
      <c r="AS73" s="18">
        <v>0</v>
      </c>
      <c r="AT73" s="18">
        <v>446.86</v>
      </c>
      <c r="AU73" s="18">
        <v>638</v>
      </c>
      <c r="AV73" s="18">
        <v>0</v>
      </c>
      <c r="AW73" s="18">
        <v>0</v>
      </c>
      <c r="AX73" s="18">
        <v>455</v>
      </c>
      <c r="AY73" s="18">
        <v>0</v>
      </c>
      <c r="AZ73" s="4"/>
      <c r="BA73" s="4"/>
      <c r="BB73" s="4"/>
      <c r="BC73" s="4"/>
      <c r="BD73" s="4"/>
    </row>
    <row r="74" spans="1:56">
      <c r="A74" t="s">
        <v>26</v>
      </c>
      <c r="B74" t="s">
        <v>78</v>
      </c>
      <c r="C74" t="s">
        <v>35</v>
      </c>
      <c r="D74" t="s">
        <v>33</v>
      </c>
      <c r="E74" s="3">
        <v>1172</v>
      </c>
      <c r="F74" s="3">
        <v>600</v>
      </c>
      <c r="G74" s="16">
        <v>901</v>
      </c>
      <c r="H74" s="17">
        <v>80</v>
      </c>
      <c r="I74" s="17">
        <v>80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80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80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4"/>
      <c r="BA74" s="4"/>
      <c r="BB74" s="4"/>
      <c r="BC74" s="4"/>
      <c r="BD74" s="4"/>
    </row>
    <row r="75" spans="1:56">
      <c r="A75" t="s">
        <v>26</v>
      </c>
      <c r="B75" t="s">
        <v>78</v>
      </c>
      <c r="C75" t="s">
        <v>35</v>
      </c>
      <c r="D75" t="s">
        <v>9</v>
      </c>
      <c r="E75" s="3">
        <v>1172</v>
      </c>
      <c r="F75" s="3">
        <v>600</v>
      </c>
      <c r="G75" s="16">
        <v>901</v>
      </c>
      <c r="H75" s="17">
        <v>400</v>
      </c>
      <c r="I75" s="17">
        <v>1172</v>
      </c>
      <c r="J75" s="18">
        <v>611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536.54999999999995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400</v>
      </c>
      <c r="AW75" s="18">
        <v>0</v>
      </c>
      <c r="AX75" s="18">
        <v>0</v>
      </c>
      <c r="AY75" s="18">
        <v>0</v>
      </c>
      <c r="AZ75" s="4"/>
      <c r="BA75" s="4"/>
      <c r="BB75" s="4"/>
      <c r="BC75" s="4"/>
      <c r="BD75" s="4"/>
    </row>
    <row r="76" spans="1:56">
      <c r="A76" t="s">
        <v>26</v>
      </c>
      <c r="B76" t="s">
        <v>78</v>
      </c>
      <c r="C76" t="s">
        <v>25</v>
      </c>
      <c r="D76" t="s">
        <v>9</v>
      </c>
      <c r="E76" s="3">
        <v>1172</v>
      </c>
      <c r="F76" s="3">
        <v>600</v>
      </c>
      <c r="G76" s="16">
        <v>901</v>
      </c>
      <c r="H76" s="17">
        <v>439</v>
      </c>
      <c r="I76" s="17">
        <v>439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439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4"/>
      <c r="BA76" s="4"/>
      <c r="BB76" s="4"/>
      <c r="BC76" s="4"/>
      <c r="BD76" s="4"/>
    </row>
    <row r="77" spans="1:56">
      <c r="A77" t="s">
        <v>26</v>
      </c>
      <c r="B77" t="s">
        <v>78</v>
      </c>
      <c r="C77" t="s">
        <v>75</v>
      </c>
      <c r="D77" t="s">
        <v>33</v>
      </c>
      <c r="E77" s="3">
        <v>1172</v>
      </c>
      <c r="F77" s="3">
        <v>600</v>
      </c>
      <c r="G77" s="16">
        <v>901</v>
      </c>
      <c r="H77" s="17">
        <v>80</v>
      </c>
      <c r="I77" s="17">
        <v>80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80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4"/>
      <c r="BA77" s="4"/>
      <c r="BB77" s="4"/>
      <c r="BC77" s="4"/>
      <c r="BD77" s="4"/>
    </row>
    <row r="78" spans="1:56">
      <c r="A78" t="s">
        <v>26</v>
      </c>
      <c r="B78" t="s">
        <v>78</v>
      </c>
      <c r="C78" t="s">
        <v>75</v>
      </c>
      <c r="D78" t="s">
        <v>74</v>
      </c>
      <c r="E78" s="3">
        <v>1172</v>
      </c>
      <c r="F78" s="3">
        <v>600</v>
      </c>
      <c r="G78" s="16">
        <v>901</v>
      </c>
      <c r="H78" s="17">
        <v>100</v>
      </c>
      <c r="I78" s="17">
        <v>100</v>
      </c>
      <c r="J78" s="18">
        <v>0</v>
      </c>
      <c r="K78" s="18">
        <v>0</v>
      </c>
      <c r="L78" s="18">
        <v>0</v>
      </c>
      <c r="M78" s="18">
        <v>100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100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100</v>
      </c>
      <c r="AZ78" s="4"/>
      <c r="BA78" s="4"/>
      <c r="BB78" s="4"/>
      <c r="BC78" s="4"/>
      <c r="BD78" s="4"/>
    </row>
    <row r="79" spans="1:56">
      <c r="A79" t="s">
        <v>26</v>
      </c>
      <c r="B79" t="s">
        <v>78</v>
      </c>
      <c r="C79" t="s">
        <v>75</v>
      </c>
      <c r="D79" t="s">
        <v>9</v>
      </c>
      <c r="E79" s="3">
        <v>1172</v>
      </c>
      <c r="F79" s="3">
        <v>600</v>
      </c>
      <c r="G79" s="16">
        <v>901</v>
      </c>
      <c r="H79" s="17">
        <v>380</v>
      </c>
      <c r="I79" s="17">
        <v>909</v>
      </c>
      <c r="J79" s="18">
        <v>0</v>
      </c>
      <c r="K79" s="18">
        <v>0</v>
      </c>
      <c r="L79" s="18">
        <v>0</v>
      </c>
      <c r="M79" s="18">
        <v>0</v>
      </c>
      <c r="N79" s="18">
        <v>380</v>
      </c>
      <c r="O79" s="18">
        <v>0</v>
      </c>
      <c r="P79" s="18">
        <v>536.54999999999995</v>
      </c>
      <c r="Q79" s="18">
        <v>0</v>
      </c>
      <c r="R79" s="18">
        <v>0</v>
      </c>
      <c r="S79" s="18">
        <v>448.13</v>
      </c>
      <c r="T79" s="18">
        <v>0</v>
      </c>
      <c r="U79" s="18">
        <v>536.54999999999995</v>
      </c>
      <c r="V79" s="18">
        <v>0</v>
      </c>
      <c r="W79" s="18">
        <v>424</v>
      </c>
      <c r="X79" s="18">
        <v>909</v>
      </c>
      <c r="Y79" s="18">
        <v>0</v>
      </c>
      <c r="Z79" s="18">
        <v>0</v>
      </c>
      <c r="AA79" s="18">
        <v>0</v>
      </c>
      <c r="AB79" s="18">
        <v>0</v>
      </c>
      <c r="AC79" s="18">
        <v>815</v>
      </c>
      <c r="AD79" s="18">
        <v>0</v>
      </c>
      <c r="AE79" s="18">
        <v>702</v>
      </c>
      <c r="AF79" s="18">
        <v>754</v>
      </c>
      <c r="AG79" s="18">
        <v>0</v>
      </c>
      <c r="AH79" s="18">
        <v>557</v>
      </c>
      <c r="AI79" s="18">
        <v>0</v>
      </c>
      <c r="AJ79" s="18">
        <v>0</v>
      </c>
      <c r="AK79" s="18">
        <v>696</v>
      </c>
      <c r="AL79" s="18">
        <v>448.13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446.86</v>
      </c>
      <c r="AU79" s="18">
        <v>638</v>
      </c>
      <c r="AV79" s="18">
        <v>0</v>
      </c>
      <c r="AW79" s="18">
        <v>0</v>
      </c>
      <c r="AX79" s="18">
        <v>455</v>
      </c>
      <c r="AY79" s="18">
        <v>0</v>
      </c>
      <c r="AZ79" s="4"/>
      <c r="BA79" s="4"/>
      <c r="BB79" s="4"/>
      <c r="BC79" s="4"/>
      <c r="BD79" s="4"/>
    </row>
    <row r="80" spans="1:56">
      <c r="A80" t="s">
        <v>26</v>
      </c>
      <c r="B80" t="s">
        <v>40</v>
      </c>
      <c r="C80" t="s">
        <v>35</v>
      </c>
      <c r="D80" t="s">
        <v>9</v>
      </c>
      <c r="E80" s="3">
        <v>150</v>
      </c>
      <c r="F80" s="3">
        <v>150</v>
      </c>
      <c r="G80" s="16">
        <v>913</v>
      </c>
      <c r="H80" s="17">
        <v>130</v>
      </c>
      <c r="I80" s="17">
        <v>130</v>
      </c>
      <c r="J80" s="18">
        <v>130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</v>
      </c>
      <c r="AS80" s="18">
        <v>0</v>
      </c>
      <c r="AT80" s="18">
        <v>0</v>
      </c>
      <c r="AU80" s="18">
        <v>0</v>
      </c>
      <c r="AV80" s="18">
        <v>0</v>
      </c>
      <c r="AW80" s="18">
        <v>0</v>
      </c>
      <c r="AX80" s="18">
        <v>0</v>
      </c>
      <c r="AY80" s="18">
        <v>0</v>
      </c>
      <c r="AZ80" s="4"/>
      <c r="BA80" s="4"/>
      <c r="BB80" s="4"/>
      <c r="BC80" s="4"/>
      <c r="BD80" s="4"/>
    </row>
    <row r="81" spans="1:56">
      <c r="A81" t="s">
        <v>26</v>
      </c>
      <c r="B81" t="s">
        <v>79</v>
      </c>
      <c r="C81" t="s">
        <v>32</v>
      </c>
      <c r="D81" t="s">
        <v>74</v>
      </c>
      <c r="E81" s="3">
        <v>900</v>
      </c>
      <c r="F81" s="3">
        <v>400</v>
      </c>
      <c r="G81" s="16">
        <v>900</v>
      </c>
      <c r="H81" s="17">
        <v>100</v>
      </c>
      <c r="I81" s="17">
        <v>100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100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  <c r="AT81" s="18">
        <v>0</v>
      </c>
      <c r="AU81" s="18">
        <v>0</v>
      </c>
      <c r="AV81" s="18">
        <v>0</v>
      </c>
      <c r="AW81" s="18">
        <v>0</v>
      </c>
      <c r="AX81" s="18">
        <v>0</v>
      </c>
      <c r="AY81" s="18">
        <v>100</v>
      </c>
      <c r="AZ81" s="4"/>
      <c r="BA81" s="4"/>
      <c r="BB81" s="4"/>
      <c r="BC81" s="4"/>
      <c r="BD81" s="4"/>
    </row>
    <row r="82" spans="1:56">
      <c r="A82" t="s">
        <v>26</v>
      </c>
      <c r="B82" t="s">
        <v>79</v>
      </c>
      <c r="C82" t="s">
        <v>32</v>
      </c>
      <c r="D82" t="s">
        <v>9</v>
      </c>
      <c r="E82" s="3">
        <v>900</v>
      </c>
      <c r="F82" s="3">
        <v>400</v>
      </c>
      <c r="G82" s="16">
        <v>900</v>
      </c>
      <c r="H82" s="17">
        <v>245.28</v>
      </c>
      <c r="I82" s="17">
        <v>530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530</v>
      </c>
      <c r="AD82" s="18">
        <v>0</v>
      </c>
      <c r="AE82" s="18">
        <v>0</v>
      </c>
      <c r="AF82" s="18">
        <v>530</v>
      </c>
      <c r="AG82" s="18">
        <v>0</v>
      </c>
      <c r="AH82" s="18">
        <v>0</v>
      </c>
      <c r="AI82" s="18">
        <v>0</v>
      </c>
      <c r="AJ82" s="18">
        <v>0</v>
      </c>
      <c r="AK82" s="18">
        <v>500</v>
      </c>
      <c r="AL82" s="18">
        <v>0</v>
      </c>
      <c r="AM82" s="18">
        <v>0</v>
      </c>
      <c r="AN82" s="18">
        <v>245.28</v>
      </c>
      <c r="AO82" s="18">
        <v>245.28</v>
      </c>
      <c r="AP82" s="18">
        <v>245.28</v>
      </c>
      <c r="AQ82" s="18">
        <v>0</v>
      </c>
      <c r="AR82" s="18">
        <v>0</v>
      </c>
      <c r="AS82" s="18">
        <v>0</v>
      </c>
      <c r="AT82" s="18">
        <v>0</v>
      </c>
      <c r="AU82" s="18">
        <v>0</v>
      </c>
      <c r="AV82" s="18">
        <v>0</v>
      </c>
      <c r="AW82" s="18">
        <v>0</v>
      </c>
      <c r="AX82" s="18">
        <v>0</v>
      </c>
      <c r="AY82" s="18">
        <v>0</v>
      </c>
      <c r="AZ82" s="4"/>
      <c r="BA82" s="4"/>
      <c r="BB82" s="4"/>
      <c r="BC82" s="4"/>
      <c r="BD82" s="4"/>
    </row>
    <row r="83" spans="1:56">
      <c r="A83" t="s">
        <v>26</v>
      </c>
      <c r="B83" t="s">
        <v>79</v>
      </c>
      <c r="C83" t="s">
        <v>35</v>
      </c>
      <c r="D83" t="s">
        <v>9</v>
      </c>
      <c r="E83" s="3">
        <v>900</v>
      </c>
      <c r="F83" s="3">
        <v>400</v>
      </c>
      <c r="G83" s="16">
        <v>900</v>
      </c>
      <c r="H83" s="17">
        <v>530</v>
      </c>
      <c r="I83" s="17">
        <v>530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530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  <c r="AT83" s="18">
        <v>0</v>
      </c>
      <c r="AU83" s="18">
        <v>0</v>
      </c>
      <c r="AV83" s="18">
        <v>0</v>
      </c>
      <c r="AW83" s="18">
        <v>0</v>
      </c>
      <c r="AX83" s="18">
        <v>0</v>
      </c>
      <c r="AY83" s="18">
        <v>0</v>
      </c>
      <c r="AZ83" s="4"/>
      <c r="BA83" s="4"/>
      <c r="BB83" s="4"/>
      <c r="BC83" s="4"/>
      <c r="BD83" s="4"/>
    </row>
    <row r="84" spans="1:56">
      <c r="A84" t="s">
        <v>26</v>
      </c>
      <c r="B84" t="s">
        <v>79</v>
      </c>
      <c r="C84" t="s">
        <v>75</v>
      </c>
      <c r="D84" t="s">
        <v>74</v>
      </c>
      <c r="E84" s="3">
        <v>900</v>
      </c>
      <c r="F84" s="3">
        <v>400</v>
      </c>
      <c r="G84" s="16">
        <v>900</v>
      </c>
      <c r="H84" s="17">
        <v>100</v>
      </c>
      <c r="I84" s="17">
        <v>100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0</v>
      </c>
      <c r="AQ84" s="18">
        <v>0</v>
      </c>
      <c r="AR84" s="18">
        <v>0</v>
      </c>
      <c r="AS84" s="18">
        <v>0</v>
      </c>
      <c r="AT84" s="18">
        <v>0</v>
      </c>
      <c r="AU84" s="18">
        <v>0</v>
      </c>
      <c r="AV84" s="18">
        <v>0</v>
      </c>
      <c r="AW84" s="18">
        <v>0</v>
      </c>
      <c r="AX84" s="18">
        <v>0</v>
      </c>
      <c r="AY84" s="18">
        <v>100</v>
      </c>
      <c r="AZ84" s="4"/>
      <c r="BA84" s="4"/>
      <c r="BB84" s="4"/>
      <c r="BC84" s="4"/>
      <c r="BD84" s="4"/>
    </row>
    <row r="85" spans="1:56">
      <c r="A85" t="s">
        <v>26</v>
      </c>
      <c r="B85" t="s">
        <v>79</v>
      </c>
      <c r="C85" t="s">
        <v>75</v>
      </c>
      <c r="D85" t="s">
        <v>9</v>
      </c>
      <c r="E85" s="3">
        <v>900</v>
      </c>
      <c r="F85" s="3">
        <v>400</v>
      </c>
      <c r="G85" s="16">
        <v>900</v>
      </c>
      <c r="H85" s="17">
        <v>500</v>
      </c>
      <c r="I85" s="17">
        <v>530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530</v>
      </c>
      <c r="AD85" s="18">
        <v>0</v>
      </c>
      <c r="AE85" s="18">
        <v>0</v>
      </c>
      <c r="AF85" s="18">
        <v>530</v>
      </c>
      <c r="AG85" s="18">
        <v>0</v>
      </c>
      <c r="AH85" s="18">
        <v>0</v>
      </c>
      <c r="AI85" s="18">
        <v>0</v>
      </c>
      <c r="AJ85" s="18">
        <v>0</v>
      </c>
      <c r="AK85" s="18">
        <v>500</v>
      </c>
      <c r="AL85" s="18">
        <v>0</v>
      </c>
      <c r="AM85" s="18">
        <v>0</v>
      </c>
      <c r="AN85" s="18">
        <v>0</v>
      </c>
      <c r="AO85" s="18">
        <v>0</v>
      </c>
      <c r="AP85" s="18">
        <v>0</v>
      </c>
      <c r="AQ85" s="18">
        <v>0</v>
      </c>
      <c r="AR85" s="18">
        <v>0</v>
      </c>
      <c r="AS85" s="18">
        <v>0</v>
      </c>
      <c r="AT85" s="18">
        <v>0</v>
      </c>
      <c r="AU85" s="18">
        <v>0</v>
      </c>
      <c r="AV85" s="18">
        <v>0</v>
      </c>
      <c r="AW85" s="18">
        <v>0</v>
      </c>
      <c r="AX85" s="18">
        <v>0</v>
      </c>
      <c r="AY85" s="18">
        <v>0</v>
      </c>
      <c r="AZ85" s="4"/>
      <c r="BA85" s="4"/>
      <c r="BB85" s="4"/>
      <c r="BC85" s="4"/>
      <c r="BD85" s="4"/>
    </row>
    <row r="86" spans="1:56">
      <c r="A86" t="s">
        <v>26</v>
      </c>
      <c r="B86" t="s">
        <v>28</v>
      </c>
      <c r="C86" t="s">
        <v>10</v>
      </c>
      <c r="D86" t="s">
        <v>9</v>
      </c>
      <c r="E86" s="3">
        <v>560</v>
      </c>
      <c r="F86" s="3">
        <v>400</v>
      </c>
      <c r="G86" s="16">
        <v>913</v>
      </c>
      <c r="H86" s="17">
        <v>235.8</v>
      </c>
      <c r="I86" s="17">
        <v>243.35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235.8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243.35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0</v>
      </c>
      <c r="AJ86" s="18">
        <v>0</v>
      </c>
      <c r="AK86" s="18">
        <v>0</v>
      </c>
      <c r="AL86" s="18">
        <v>235.8</v>
      </c>
      <c r="AM86" s="18">
        <v>0</v>
      </c>
      <c r="AN86" s="18">
        <v>0</v>
      </c>
      <c r="AO86" s="18">
        <v>0</v>
      </c>
      <c r="AP86" s="18">
        <v>0</v>
      </c>
      <c r="AQ86" s="18">
        <v>243.35</v>
      </c>
      <c r="AR86" s="18">
        <v>0</v>
      </c>
      <c r="AS86" s="18">
        <v>0</v>
      </c>
      <c r="AT86" s="18">
        <v>0</v>
      </c>
      <c r="AU86" s="18">
        <v>0</v>
      </c>
      <c r="AV86" s="18">
        <v>0</v>
      </c>
      <c r="AW86" s="18">
        <v>0</v>
      </c>
      <c r="AX86" s="18">
        <v>0</v>
      </c>
      <c r="AY86" s="18">
        <v>0</v>
      </c>
      <c r="AZ86" s="4"/>
      <c r="BA86" s="4"/>
      <c r="BB86" s="4"/>
      <c r="BC86" s="4"/>
      <c r="BD86" s="4"/>
    </row>
    <row r="87" spans="1:56">
      <c r="A87" t="s">
        <v>26</v>
      </c>
      <c r="B87" t="s">
        <v>28</v>
      </c>
      <c r="C87" t="s">
        <v>32</v>
      </c>
      <c r="D87" t="s">
        <v>74</v>
      </c>
      <c r="E87" s="3">
        <v>560</v>
      </c>
      <c r="F87" s="3">
        <v>400</v>
      </c>
      <c r="G87" s="16">
        <v>913</v>
      </c>
      <c r="H87" s="17">
        <v>100</v>
      </c>
      <c r="I87" s="17">
        <v>100</v>
      </c>
      <c r="J87" s="18">
        <v>0</v>
      </c>
      <c r="K87" s="18">
        <v>0</v>
      </c>
      <c r="L87" s="18">
        <v>0</v>
      </c>
      <c r="M87" s="18">
        <v>100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18">
        <v>100</v>
      </c>
      <c r="AH87" s="18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0</v>
      </c>
      <c r="AQ87" s="18">
        <v>0</v>
      </c>
      <c r="AR87" s="18">
        <v>0</v>
      </c>
      <c r="AS87" s="18">
        <v>0</v>
      </c>
      <c r="AT87" s="18">
        <v>0</v>
      </c>
      <c r="AU87" s="18">
        <v>0</v>
      </c>
      <c r="AV87" s="18">
        <v>0</v>
      </c>
      <c r="AW87" s="18">
        <v>100</v>
      </c>
      <c r="AX87" s="18">
        <v>0</v>
      </c>
      <c r="AY87" s="18">
        <v>100</v>
      </c>
      <c r="AZ87" s="4"/>
      <c r="BA87" s="4"/>
      <c r="BB87" s="4"/>
      <c r="BC87" s="4"/>
      <c r="BD87" s="4"/>
    </row>
    <row r="88" spans="1:56">
      <c r="A88" t="s">
        <v>26</v>
      </c>
      <c r="B88" t="s">
        <v>28</v>
      </c>
      <c r="C88" t="s">
        <v>32</v>
      </c>
      <c r="D88" t="s">
        <v>9</v>
      </c>
      <c r="E88" s="3">
        <v>560</v>
      </c>
      <c r="F88" s="3">
        <v>400</v>
      </c>
      <c r="G88" s="16">
        <v>913</v>
      </c>
      <c r="H88" s="17">
        <v>200.08</v>
      </c>
      <c r="I88" s="17">
        <v>453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200.08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243.35</v>
      </c>
      <c r="AA88" s="18">
        <v>0</v>
      </c>
      <c r="AB88" s="18">
        <v>453</v>
      </c>
      <c r="AC88" s="18">
        <v>0</v>
      </c>
      <c r="AD88" s="18">
        <v>0</v>
      </c>
      <c r="AE88" s="18">
        <v>445</v>
      </c>
      <c r="AF88" s="18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200.08</v>
      </c>
      <c r="AM88" s="18">
        <v>0</v>
      </c>
      <c r="AN88" s="18">
        <v>0</v>
      </c>
      <c r="AO88" s="18">
        <v>0</v>
      </c>
      <c r="AP88" s="18">
        <v>0</v>
      </c>
      <c r="AQ88" s="18">
        <v>0</v>
      </c>
      <c r="AR88" s="18">
        <v>0</v>
      </c>
      <c r="AS88" s="18">
        <v>0</v>
      </c>
      <c r="AT88" s="18">
        <v>372</v>
      </c>
      <c r="AU88" s="18">
        <v>0</v>
      </c>
      <c r="AV88" s="18">
        <v>0</v>
      </c>
      <c r="AW88" s="18">
        <v>0</v>
      </c>
      <c r="AX88" s="18">
        <v>0</v>
      </c>
      <c r="AY88" s="18">
        <v>0</v>
      </c>
      <c r="AZ88" s="4"/>
      <c r="BA88" s="4"/>
      <c r="BB88" s="4"/>
      <c r="BC88" s="4"/>
      <c r="BD88" s="4"/>
    </row>
    <row r="89" spans="1:56">
      <c r="A89" t="s">
        <v>26</v>
      </c>
      <c r="B89" t="s">
        <v>28</v>
      </c>
      <c r="C89" t="s">
        <v>35</v>
      </c>
      <c r="D89" t="s">
        <v>33</v>
      </c>
      <c r="E89" s="3">
        <v>560</v>
      </c>
      <c r="F89" s="3">
        <v>400</v>
      </c>
      <c r="G89" s="16">
        <v>913</v>
      </c>
      <c r="H89" s="17">
        <v>80</v>
      </c>
      <c r="I89" s="17">
        <v>80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160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160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0</v>
      </c>
      <c r="AQ89" s="18">
        <v>0</v>
      </c>
      <c r="AR89" s="18">
        <v>0</v>
      </c>
      <c r="AS89" s="18">
        <v>0</v>
      </c>
      <c r="AT89" s="18">
        <v>0</v>
      </c>
      <c r="AU89" s="18">
        <v>0</v>
      </c>
      <c r="AV89" s="18">
        <v>0</v>
      </c>
      <c r="AW89" s="18">
        <v>0</v>
      </c>
      <c r="AX89" s="18">
        <v>0</v>
      </c>
      <c r="AY89" s="18">
        <v>0</v>
      </c>
      <c r="AZ89" s="4"/>
      <c r="BA89" s="4"/>
      <c r="BB89" s="4"/>
      <c r="BC89" s="4"/>
      <c r="BD89" s="4"/>
    </row>
    <row r="90" spans="1:56">
      <c r="A90" t="s">
        <v>26</v>
      </c>
      <c r="B90" t="s">
        <v>28</v>
      </c>
      <c r="C90" t="s">
        <v>35</v>
      </c>
      <c r="D90" t="s">
        <v>9</v>
      </c>
      <c r="E90" s="3">
        <v>560</v>
      </c>
      <c r="F90" s="3">
        <v>400</v>
      </c>
      <c r="G90" s="16">
        <v>913</v>
      </c>
      <c r="H90" s="17">
        <v>189</v>
      </c>
      <c r="I90" s="17">
        <v>591</v>
      </c>
      <c r="J90" s="18">
        <v>962</v>
      </c>
      <c r="K90" s="18">
        <v>0</v>
      </c>
      <c r="L90" s="18">
        <v>400</v>
      </c>
      <c r="M90" s="18">
        <v>0</v>
      </c>
      <c r="N90" s="18">
        <v>500</v>
      </c>
      <c r="O90" s="18">
        <v>0</v>
      </c>
      <c r="P90" s="18">
        <v>867.3</v>
      </c>
      <c r="Q90" s="18">
        <v>1022</v>
      </c>
      <c r="R90" s="18">
        <v>0</v>
      </c>
      <c r="S90" s="18">
        <v>0</v>
      </c>
      <c r="T90" s="18">
        <v>0</v>
      </c>
      <c r="U90" s="18">
        <v>867.3</v>
      </c>
      <c r="V90" s="18">
        <v>867.3</v>
      </c>
      <c r="W90" s="18">
        <v>378</v>
      </c>
      <c r="X90" s="18">
        <v>928</v>
      </c>
      <c r="Y90" s="18">
        <v>0</v>
      </c>
      <c r="Z90" s="18">
        <v>0</v>
      </c>
      <c r="AA90" s="18">
        <v>0</v>
      </c>
      <c r="AB90" s="18">
        <v>0</v>
      </c>
      <c r="AC90" s="18">
        <v>1182</v>
      </c>
      <c r="AD90" s="18">
        <v>738</v>
      </c>
      <c r="AE90" s="18">
        <v>0</v>
      </c>
      <c r="AF90" s="18">
        <v>1126</v>
      </c>
      <c r="AG90" s="18">
        <v>0</v>
      </c>
      <c r="AH90" s="18">
        <v>898</v>
      </c>
      <c r="AI90" s="18">
        <v>610</v>
      </c>
      <c r="AJ90" s="18">
        <v>0</v>
      </c>
      <c r="AK90" s="18">
        <v>1040</v>
      </c>
      <c r="AL90" s="18">
        <v>0</v>
      </c>
      <c r="AM90" s="18">
        <v>0</v>
      </c>
      <c r="AN90" s="18">
        <v>482.72</v>
      </c>
      <c r="AO90" s="18">
        <v>482.72</v>
      </c>
      <c r="AP90" s="18">
        <v>482.72</v>
      </c>
      <c r="AQ90" s="18">
        <v>0</v>
      </c>
      <c r="AR90" s="18">
        <v>0</v>
      </c>
      <c r="AS90" s="18">
        <v>0</v>
      </c>
      <c r="AT90" s="18">
        <v>0</v>
      </c>
      <c r="AU90" s="18">
        <v>744</v>
      </c>
      <c r="AV90" s="18">
        <v>480</v>
      </c>
      <c r="AW90" s="18">
        <v>0</v>
      </c>
      <c r="AX90" s="18">
        <v>826</v>
      </c>
      <c r="AY90" s="18">
        <v>0</v>
      </c>
      <c r="AZ90" s="4"/>
      <c r="BA90" s="4"/>
      <c r="BB90" s="4"/>
      <c r="BC90" s="4"/>
      <c r="BD90" s="4"/>
    </row>
    <row r="91" spans="1:56">
      <c r="A91" t="s">
        <v>26</v>
      </c>
      <c r="B91" t="s">
        <v>28</v>
      </c>
      <c r="C91" t="s">
        <v>25</v>
      </c>
      <c r="D91" t="s">
        <v>9</v>
      </c>
      <c r="E91" s="3">
        <v>560</v>
      </c>
      <c r="F91" s="3">
        <v>400</v>
      </c>
      <c r="G91" s="16">
        <v>913</v>
      </c>
      <c r="H91" s="17">
        <v>235.8</v>
      </c>
      <c r="I91" s="17">
        <v>243.35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235.8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243.35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  <c r="AG91" s="18">
        <v>0</v>
      </c>
      <c r="AH91" s="18">
        <v>0</v>
      </c>
      <c r="AI91" s="18">
        <v>0</v>
      </c>
      <c r="AJ91" s="18">
        <v>0</v>
      </c>
      <c r="AK91" s="18">
        <v>0</v>
      </c>
      <c r="AL91" s="18">
        <v>235.8</v>
      </c>
      <c r="AM91" s="18">
        <v>0</v>
      </c>
      <c r="AN91" s="18">
        <v>0</v>
      </c>
      <c r="AO91" s="18">
        <v>0</v>
      </c>
      <c r="AP91" s="18">
        <v>0</v>
      </c>
      <c r="AQ91" s="18">
        <v>243.35</v>
      </c>
      <c r="AR91" s="18">
        <v>0</v>
      </c>
      <c r="AS91" s="18">
        <v>0</v>
      </c>
      <c r="AT91" s="18">
        <v>0</v>
      </c>
      <c r="AU91" s="18">
        <v>0</v>
      </c>
      <c r="AV91" s="18">
        <v>0</v>
      </c>
      <c r="AW91" s="18">
        <v>0</v>
      </c>
      <c r="AX91" s="18">
        <v>0</v>
      </c>
      <c r="AY91" s="18">
        <v>0</v>
      </c>
      <c r="AZ91" s="4"/>
      <c r="BA91" s="4"/>
      <c r="BB91" s="4"/>
      <c r="BC91" s="4"/>
      <c r="BD91" s="4"/>
    </row>
    <row r="92" spans="1:56">
      <c r="A92" t="s">
        <v>26</v>
      </c>
      <c r="B92" t="s">
        <v>28</v>
      </c>
      <c r="C92" t="s">
        <v>75</v>
      </c>
      <c r="D92" t="s">
        <v>74</v>
      </c>
      <c r="E92" s="3">
        <v>560</v>
      </c>
      <c r="F92" s="3">
        <v>400</v>
      </c>
      <c r="G92" s="16">
        <v>913</v>
      </c>
      <c r="H92" s="17">
        <v>100</v>
      </c>
      <c r="I92" s="17">
        <v>100</v>
      </c>
      <c r="J92" s="18">
        <v>0</v>
      </c>
      <c r="K92" s="18">
        <v>0</v>
      </c>
      <c r="L92" s="18">
        <v>0</v>
      </c>
      <c r="M92" s="18">
        <v>100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18">
        <v>100</v>
      </c>
      <c r="AH92" s="18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8">
        <v>0</v>
      </c>
      <c r="AQ92" s="18">
        <v>0</v>
      </c>
      <c r="AR92" s="18">
        <v>0</v>
      </c>
      <c r="AS92" s="18">
        <v>0</v>
      </c>
      <c r="AT92" s="18">
        <v>0</v>
      </c>
      <c r="AU92" s="18">
        <v>0</v>
      </c>
      <c r="AV92" s="18">
        <v>0</v>
      </c>
      <c r="AW92" s="18">
        <v>0</v>
      </c>
      <c r="AX92" s="18">
        <v>0</v>
      </c>
      <c r="AY92" s="18">
        <v>100</v>
      </c>
      <c r="AZ92" s="4"/>
      <c r="BA92" s="4"/>
      <c r="BB92" s="4"/>
      <c r="BC92" s="4"/>
      <c r="BD92" s="4"/>
    </row>
    <row r="93" spans="1:56">
      <c r="A93" t="s">
        <v>26</v>
      </c>
      <c r="B93" t="s">
        <v>28</v>
      </c>
      <c r="C93" t="s">
        <v>75</v>
      </c>
      <c r="D93" t="s">
        <v>9</v>
      </c>
      <c r="E93" s="3">
        <v>560</v>
      </c>
      <c r="F93" s="3">
        <v>400</v>
      </c>
      <c r="G93" s="16">
        <v>913</v>
      </c>
      <c r="H93" s="17">
        <v>200.08</v>
      </c>
      <c r="I93" s="17">
        <v>445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200.08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445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200.08</v>
      </c>
      <c r="AM93" s="18">
        <v>0</v>
      </c>
      <c r="AN93" s="18">
        <v>0</v>
      </c>
      <c r="AO93" s="18">
        <v>0</v>
      </c>
      <c r="AP93" s="18">
        <v>0</v>
      </c>
      <c r="AQ93" s="18">
        <v>0</v>
      </c>
      <c r="AR93" s="18">
        <v>0</v>
      </c>
      <c r="AS93" s="18">
        <v>0</v>
      </c>
      <c r="AT93" s="18">
        <v>372</v>
      </c>
      <c r="AU93" s="18">
        <v>0</v>
      </c>
      <c r="AV93" s="18">
        <v>0</v>
      </c>
      <c r="AW93" s="18">
        <v>0</v>
      </c>
      <c r="AX93" s="18">
        <v>0</v>
      </c>
      <c r="AY93" s="18">
        <v>0</v>
      </c>
      <c r="AZ93" s="4"/>
      <c r="BA93" s="4"/>
      <c r="BB93" s="4"/>
      <c r="BC93" s="4"/>
      <c r="BD93" s="4"/>
    </row>
    <row r="94" spans="1:56">
      <c r="A94" t="s">
        <v>26</v>
      </c>
      <c r="B94" t="s">
        <v>80</v>
      </c>
      <c r="C94" t="s">
        <v>10</v>
      </c>
      <c r="D94" t="s">
        <v>9</v>
      </c>
      <c r="E94" s="3">
        <v>560</v>
      </c>
      <c r="F94" s="3">
        <v>400</v>
      </c>
      <c r="G94" s="16">
        <v>913</v>
      </c>
      <c r="H94" s="17">
        <v>189</v>
      </c>
      <c r="I94" s="17">
        <v>449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235.8</v>
      </c>
      <c r="T94" s="18">
        <v>0</v>
      </c>
      <c r="U94" s="18">
        <v>0</v>
      </c>
      <c r="V94" s="18">
        <v>0</v>
      </c>
      <c r="W94" s="18">
        <v>189</v>
      </c>
      <c r="X94" s="18">
        <v>0</v>
      </c>
      <c r="Y94" s="18">
        <v>0</v>
      </c>
      <c r="Z94" s="18">
        <v>243.35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  <c r="AG94" s="18">
        <v>0</v>
      </c>
      <c r="AH94" s="18">
        <v>449</v>
      </c>
      <c r="AI94" s="18">
        <v>0</v>
      </c>
      <c r="AJ94" s="18">
        <v>0</v>
      </c>
      <c r="AK94" s="18">
        <v>0</v>
      </c>
      <c r="AL94" s="18">
        <v>235.8</v>
      </c>
      <c r="AM94" s="18">
        <v>0</v>
      </c>
      <c r="AN94" s="18">
        <v>0</v>
      </c>
      <c r="AO94" s="18">
        <v>0</v>
      </c>
      <c r="AP94" s="18">
        <v>0</v>
      </c>
      <c r="AQ94" s="18">
        <v>243.35</v>
      </c>
      <c r="AR94" s="18">
        <v>0</v>
      </c>
      <c r="AS94" s="18">
        <v>0</v>
      </c>
      <c r="AT94" s="18">
        <v>0</v>
      </c>
      <c r="AU94" s="18">
        <v>0</v>
      </c>
      <c r="AV94" s="18">
        <v>0</v>
      </c>
      <c r="AW94" s="18">
        <v>0</v>
      </c>
      <c r="AX94" s="18">
        <v>0</v>
      </c>
      <c r="AY94" s="18">
        <v>0</v>
      </c>
      <c r="AZ94" s="4"/>
      <c r="BA94" s="4"/>
      <c r="BB94" s="4"/>
      <c r="BC94" s="4"/>
      <c r="BD94" s="4"/>
    </row>
    <row r="95" spans="1:56">
      <c r="A95" t="s">
        <v>26</v>
      </c>
      <c r="B95" t="s">
        <v>80</v>
      </c>
      <c r="C95" t="s">
        <v>32</v>
      </c>
      <c r="D95" t="s">
        <v>74</v>
      </c>
      <c r="E95" s="3">
        <v>560</v>
      </c>
      <c r="F95" s="3">
        <v>400</v>
      </c>
      <c r="G95" s="16">
        <v>913</v>
      </c>
      <c r="H95" s="17">
        <v>100</v>
      </c>
      <c r="I95" s="17">
        <v>100</v>
      </c>
      <c r="J95" s="18">
        <v>0</v>
      </c>
      <c r="K95" s="18">
        <v>0</v>
      </c>
      <c r="L95" s="18">
        <v>0</v>
      </c>
      <c r="M95" s="18">
        <v>100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100</v>
      </c>
      <c r="AH95" s="18">
        <v>0</v>
      </c>
      <c r="AI95" s="18">
        <v>0</v>
      </c>
      <c r="AJ95" s="18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>
        <v>0</v>
      </c>
      <c r="AR95" s="18">
        <v>0</v>
      </c>
      <c r="AS95" s="18">
        <v>0</v>
      </c>
      <c r="AT95" s="18">
        <v>0</v>
      </c>
      <c r="AU95" s="18">
        <v>0</v>
      </c>
      <c r="AV95" s="18">
        <v>0</v>
      </c>
      <c r="AW95" s="18">
        <v>0</v>
      </c>
      <c r="AX95" s="18">
        <v>0</v>
      </c>
      <c r="AY95" s="18">
        <v>100</v>
      </c>
      <c r="AZ95" s="4"/>
      <c r="BA95" s="4"/>
      <c r="BB95" s="4"/>
      <c r="BC95" s="4"/>
      <c r="BD95" s="4"/>
    </row>
    <row r="96" spans="1:56">
      <c r="A96" t="s">
        <v>26</v>
      </c>
      <c r="B96" t="s">
        <v>80</v>
      </c>
      <c r="C96" t="s">
        <v>32</v>
      </c>
      <c r="D96" t="s">
        <v>9</v>
      </c>
      <c r="E96" s="3">
        <v>560</v>
      </c>
      <c r="F96" s="3">
        <v>400</v>
      </c>
      <c r="G96" s="16">
        <v>913</v>
      </c>
      <c r="H96" s="17">
        <v>189</v>
      </c>
      <c r="I96" s="17">
        <v>449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200.08</v>
      </c>
      <c r="T96" s="18">
        <v>0</v>
      </c>
      <c r="U96" s="18">
        <v>0</v>
      </c>
      <c r="V96" s="18">
        <v>0</v>
      </c>
      <c r="W96" s="18">
        <v>189</v>
      </c>
      <c r="X96" s="18">
        <v>0</v>
      </c>
      <c r="Y96" s="18">
        <v>0</v>
      </c>
      <c r="Z96" s="18">
        <v>243.35</v>
      </c>
      <c r="AA96" s="18">
        <v>0</v>
      </c>
      <c r="AB96" s="18">
        <v>0</v>
      </c>
      <c r="AC96" s="18">
        <v>0</v>
      </c>
      <c r="AD96" s="18">
        <v>0</v>
      </c>
      <c r="AE96" s="18">
        <v>445</v>
      </c>
      <c r="AF96" s="18">
        <v>0</v>
      </c>
      <c r="AG96" s="18">
        <v>0</v>
      </c>
      <c r="AH96" s="18">
        <v>449</v>
      </c>
      <c r="AI96" s="18">
        <v>0</v>
      </c>
      <c r="AJ96" s="18">
        <v>0</v>
      </c>
      <c r="AK96" s="18">
        <v>0</v>
      </c>
      <c r="AL96" s="18">
        <v>200.08</v>
      </c>
      <c r="AM96" s="18">
        <v>0</v>
      </c>
      <c r="AN96" s="18">
        <v>0</v>
      </c>
      <c r="AO96" s="18">
        <v>0</v>
      </c>
      <c r="AP96" s="18">
        <v>0</v>
      </c>
      <c r="AQ96" s="18">
        <v>0</v>
      </c>
      <c r="AR96" s="18">
        <v>0</v>
      </c>
      <c r="AS96" s="18">
        <v>0</v>
      </c>
      <c r="AT96" s="18">
        <v>372</v>
      </c>
      <c r="AU96" s="18">
        <v>0</v>
      </c>
      <c r="AV96" s="18">
        <v>0</v>
      </c>
      <c r="AW96" s="18">
        <v>0</v>
      </c>
      <c r="AX96" s="18">
        <v>0</v>
      </c>
      <c r="AY96" s="18">
        <v>0</v>
      </c>
      <c r="AZ96" s="4"/>
      <c r="BA96" s="4"/>
      <c r="BB96" s="4"/>
      <c r="BC96" s="4"/>
      <c r="BD96" s="4"/>
    </row>
    <row r="97" spans="1:56">
      <c r="A97" t="s">
        <v>26</v>
      </c>
      <c r="B97" t="s">
        <v>80</v>
      </c>
      <c r="C97" t="s">
        <v>35</v>
      </c>
      <c r="D97" t="s">
        <v>33</v>
      </c>
      <c r="E97" s="3">
        <v>560</v>
      </c>
      <c r="F97" s="3">
        <v>400</v>
      </c>
      <c r="G97" s="16">
        <v>913</v>
      </c>
      <c r="H97" s="17">
        <v>80</v>
      </c>
      <c r="I97" s="17">
        <v>80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160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>
        <v>0</v>
      </c>
      <c r="AR97" s="18">
        <v>0</v>
      </c>
      <c r="AS97" s="18">
        <v>0</v>
      </c>
      <c r="AT97" s="18">
        <v>0</v>
      </c>
      <c r="AU97" s="18">
        <v>0</v>
      </c>
      <c r="AV97" s="18">
        <v>0</v>
      </c>
      <c r="AW97" s="18">
        <v>0</v>
      </c>
      <c r="AX97" s="18">
        <v>0</v>
      </c>
      <c r="AY97" s="18">
        <v>0</v>
      </c>
      <c r="AZ97" s="4"/>
      <c r="BA97" s="4"/>
      <c r="BB97" s="4"/>
      <c r="BC97" s="4"/>
      <c r="BD97" s="4"/>
    </row>
    <row r="98" spans="1:56">
      <c r="A98" t="s">
        <v>26</v>
      </c>
      <c r="B98" t="s">
        <v>80</v>
      </c>
      <c r="C98" t="s">
        <v>35</v>
      </c>
      <c r="D98" t="s">
        <v>9</v>
      </c>
      <c r="E98" s="3">
        <v>560</v>
      </c>
      <c r="F98" s="3">
        <v>400</v>
      </c>
      <c r="G98" s="16">
        <v>913</v>
      </c>
      <c r="H98" s="17">
        <v>200</v>
      </c>
      <c r="I98" s="17">
        <v>591</v>
      </c>
      <c r="J98" s="18">
        <v>962</v>
      </c>
      <c r="K98" s="18">
        <v>0</v>
      </c>
      <c r="L98" s="18">
        <v>400</v>
      </c>
      <c r="M98" s="18">
        <v>0</v>
      </c>
      <c r="N98" s="18">
        <v>500</v>
      </c>
      <c r="O98" s="18">
        <v>0</v>
      </c>
      <c r="P98" s="18">
        <v>867.3</v>
      </c>
      <c r="Q98" s="18">
        <v>1022</v>
      </c>
      <c r="R98" s="18">
        <v>0</v>
      </c>
      <c r="S98" s="18">
        <v>0</v>
      </c>
      <c r="T98" s="18">
        <v>0</v>
      </c>
      <c r="U98" s="18">
        <v>867.3</v>
      </c>
      <c r="V98" s="18">
        <v>867.3</v>
      </c>
      <c r="W98" s="18">
        <v>0</v>
      </c>
      <c r="X98" s="18">
        <v>928</v>
      </c>
      <c r="Y98" s="18">
        <v>0</v>
      </c>
      <c r="Z98" s="18">
        <v>0</v>
      </c>
      <c r="AA98" s="18">
        <v>0</v>
      </c>
      <c r="AB98" s="18">
        <v>0</v>
      </c>
      <c r="AC98" s="18">
        <v>1182</v>
      </c>
      <c r="AD98" s="18">
        <v>0</v>
      </c>
      <c r="AE98" s="18">
        <v>0</v>
      </c>
      <c r="AF98" s="18">
        <v>1126</v>
      </c>
      <c r="AG98" s="18">
        <v>0</v>
      </c>
      <c r="AH98" s="18">
        <v>0</v>
      </c>
      <c r="AI98" s="18">
        <v>610</v>
      </c>
      <c r="AJ98" s="18">
        <v>0</v>
      </c>
      <c r="AK98" s="18">
        <v>1040</v>
      </c>
      <c r="AL98" s="18">
        <v>0</v>
      </c>
      <c r="AM98" s="18">
        <v>0</v>
      </c>
      <c r="AN98" s="18">
        <v>482.72</v>
      </c>
      <c r="AO98" s="18">
        <v>482.72</v>
      </c>
      <c r="AP98" s="18">
        <v>482.72</v>
      </c>
      <c r="AQ98" s="18">
        <v>0</v>
      </c>
      <c r="AR98" s="18">
        <v>0</v>
      </c>
      <c r="AS98" s="18">
        <v>0</v>
      </c>
      <c r="AT98" s="18">
        <v>0</v>
      </c>
      <c r="AU98" s="18">
        <v>744</v>
      </c>
      <c r="AV98" s="18">
        <v>480</v>
      </c>
      <c r="AW98" s="18">
        <v>0</v>
      </c>
      <c r="AX98" s="18">
        <v>826</v>
      </c>
      <c r="AY98" s="18">
        <v>0</v>
      </c>
      <c r="AZ98" s="4"/>
      <c r="BA98" s="4"/>
      <c r="BB98" s="4"/>
      <c r="BC98" s="4"/>
      <c r="BD98" s="4"/>
    </row>
    <row r="99" spans="1:56">
      <c r="A99" t="s">
        <v>26</v>
      </c>
      <c r="B99" t="s">
        <v>80</v>
      </c>
      <c r="C99" t="s">
        <v>25</v>
      </c>
      <c r="D99" t="s">
        <v>9</v>
      </c>
      <c r="E99" s="3">
        <v>560</v>
      </c>
      <c r="F99" s="3">
        <v>400</v>
      </c>
      <c r="G99" s="16">
        <v>913</v>
      </c>
      <c r="H99" s="17">
        <v>235.8</v>
      </c>
      <c r="I99" s="17">
        <v>243.35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235.8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  <c r="AG99" s="18">
        <v>0</v>
      </c>
      <c r="AH99" s="18">
        <v>0</v>
      </c>
      <c r="AI99" s="18">
        <v>0</v>
      </c>
      <c r="AJ99" s="18">
        <v>0</v>
      </c>
      <c r="AK99" s="18">
        <v>0</v>
      </c>
      <c r="AL99" s="18">
        <v>235.8</v>
      </c>
      <c r="AM99" s="18">
        <v>0</v>
      </c>
      <c r="AN99" s="18">
        <v>0</v>
      </c>
      <c r="AO99" s="18">
        <v>0</v>
      </c>
      <c r="AP99" s="18">
        <v>0</v>
      </c>
      <c r="AQ99" s="18">
        <v>243.35</v>
      </c>
      <c r="AR99" s="18">
        <v>0</v>
      </c>
      <c r="AS99" s="18">
        <v>0</v>
      </c>
      <c r="AT99" s="18">
        <v>0</v>
      </c>
      <c r="AU99" s="18">
        <v>0</v>
      </c>
      <c r="AV99" s="18">
        <v>0</v>
      </c>
      <c r="AW99" s="18">
        <v>0</v>
      </c>
      <c r="AX99" s="18">
        <v>0</v>
      </c>
      <c r="AY99" s="18">
        <v>0</v>
      </c>
      <c r="AZ99" s="4"/>
      <c r="BA99" s="4"/>
      <c r="BB99" s="4"/>
      <c r="BC99" s="4"/>
      <c r="BD99" s="4"/>
    </row>
    <row r="100" spans="1:56">
      <c r="A100" t="s">
        <v>26</v>
      </c>
      <c r="B100" t="s">
        <v>80</v>
      </c>
      <c r="C100" t="s">
        <v>75</v>
      </c>
      <c r="D100" t="s">
        <v>74</v>
      </c>
      <c r="E100" s="3">
        <v>560</v>
      </c>
      <c r="F100" s="3">
        <v>400</v>
      </c>
      <c r="G100" s="16">
        <v>913</v>
      </c>
      <c r="H100" s="17">
        <v>100</v>
      </c>
      <c r="I100" s="17">
        <v>100</v>
      </c>
      <c r="J100" s="18">
        <v>0</v>
      </c>
      <c r="K100" s="18">
        <v>0</v>
      </c>
      <c r="L100" s="18">
        <v>0</v>
      </c>
      <c r="M100" s="18">
        <v>100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100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0</v>
      </c>
      <c r="AO100" s="18">
        <v>0</v>
      </c>
      <c r="AP100" s="18">
        <v>0</v>
      </c>
      <c r="AQ100" s="18">
        <v>0</v>
      </c>
      <c r="AR100" s="18">
        <v>0</v>
      </c>
      <c r="AS100" s="18">
        <v>0</v>
      </c>
      <c r="AT100" s="18">
        <v>0</v>
      </c>
      <c r="AU100" s="18">
        <v>0</v>
      </c>
      <c r="AV100" s="18">
        <v>0</v>
      </c>
      <c r="AW100" s="18">
        <v>0</v>
      </c>
      <c r="AX100" s="18">
        <v>0</v>
      </c>
      <c r="AY100" s="18">
        <v>100</v>
      </c>
      <c r="AZ100" s="4"/>
      <c r="BA100" s="4"/>
      <c r="BB100" s="4"/>
      <c r="BC100" s="4"/>
      <c r="BD100" s="4"/>
    </row>
    <row r="101" spans="1:56">
      <c r="A101" t="s">
        <v>26</v>
      </c>
      <c r="B101" t="s">
        <v>80</v>
      </c>
      <c r="C101" t="s">
        <v>75</v>
      </c>
      <c r="D101" t="s">
        <v>9</v>
      </c>
      <c r="E101" s="3">
        <v>560</v>
      </c>
      <c r="F101" s="3">
        <v>400</v>
      </c>
      <c r="G101" s="16">
        <v>913</v>
      </c>
      <c r="H101" s="17">
        <v>189</v>
      </c>
      <c r="I101" s="17">
        <v>449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200.08</v>
      </c>
      <c r="T101" s="18">
        <v>0</v>
      </c>
      <c r="U101" s="18">
        <v>0</v>
      </c>
      <c r="V101" s="18">
        <v>0</v>
      </c>
      <c r="W101" s="18">
        <v>189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445</v>
      </c>
      <c r="AF101" s="18">
        <v>0</v>
      </c>
      <c r="AG101" s="18">
        <v>0</v>
      </c>
      <c r="AH101" s="18">
        <v>449</v>
      </c>
      <c r="AI101" s="18">
        <v>0</v>
      </c>
      <c r="AJ101" s="18">
        <v>0</v>
      </c>
      <c r="AK101" s="18">
        <v>0</v>
      </c>
      <c r="AL101" s="18">
        <v>200.08</v>
      </c>
      <c r="AM101" s="18">
        <v>0</v>
      </c>
      <c r="AN101" s="18">
        <v>0</v>
      </c>
      <c r="AO101" s="18">
        <v>0</v>
      </c>
      <c r="AP101" s="18">
        <v>0</v>
      </c>
      <c r="AQ101" s="18">
        <v>0</v>
      </c>
      <c r="AR101" s="18">
        <v>0</v>
      </c>
      <c r="AS101" s="18">
        <v>0</v>
      </c>
      <c r="AT101" s="18">
        <v>372</v>
      </c>
      <c r="AU101" s="18">
        <v>0</v>
      </c>
      <c r="AV101" s="18">
        <v>0</v>
      </c>
      <c r="AW101" s="18">
        <v>0</v>
      </c>
      <c r="AX101" s="18">
        <v>0</v>
      </c>
      <c r="AY101" s="18">
        <v>0</v>
      </c>
      <c r="AZ101" s="4"/>
      <c r="BA101" s="4"/>
      <c r="BB101" s="4"/>
      <c r="BC101" s="4"/>
      <c r="BD101" s="4"/>
    </row>
    <row r="102" spans="1:56">
      <c r="A102" t="s">
        <v>81</v>
      </c>
      <c r="B102" t="s">
        <v>82</v>
      </c>
      <c r="C102" t="s">
        <v>10</v>
      </c>
      <c r="D102" t="s">
        <v>33</v>
      </c>
      <c r="E102" s="3">
        <v>1120</v>
      </c>
      <c r="F102" s="3">
        <v>700</v>
      </c>
      <c r="G102" s="16">
        <v>1001</v>
      </c>
      <c r="H102" s="17">
        <v>70</v>
      </c>
      <c r="I102" s="17">
        <v>70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70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0</v>
      </c>
      <c r="AJ102" s="18">
        <v>0</v>
      </c>
      <c r="AK102" s="18">
        <v>0</v>
      </c>
      <c r="AL102" s="18">
        <v>0</v>
      </c>
      <c r="AM102" s="18">
        <v>0</v>
      </c>
      <c r="AN102" s="18">
        <v>0</v>
      </c>
      <c r="AO102" s="18">
        <v>0</v>
      </c>
      <c r="AP102" s="18">
        <v>0</v>
      </c>
      <c r="AQ102" s="18">
        <v>0</v>
      </c>
      <c r="AR102" s="18">
        <v>0</v>
      </c>
      <c r="AS102" s="18">
        <v>0</v>
      </c>
      <c r="AT102" s="18">
        <v>0</v>
      </c>
      <c r="AU102" s="18">
        <v>0</v>
      </c>
      <c r="AV102" s="18">
        <v>0</v>
      </c>
      <c r="AW102" s="18">
        <v>0</v>
      </c>
      <c r="AX102" s="18">
        <v>0</v>
      </c>
      <c r="AY102" s="18">
        <v>0</v>
      </c>
      <c r="AZ102" s="4"/>
      <c r="BA102" s="4"/>
      <c r="BB102" s="4"/>
      <c r="BC102" s="4"/>
      <c r="BD102" s="4"/>
    </row>
    <row r="103" spans="1:56">
      <c r="A103" t="s">
        <v>81</v>
      </c>
      <c r="B103" t="s">
        <v>82</v>
      </c>
      <c r="C103" t="s">
        <v>10</v>
      </c>
      <c r="D103" t="s">
        <v>9</v>
      </c>
      <c r="E103" s="3">
        <v>1120</v>
      </c>
      <c r="F103" s="3">
        <v>700</v>
      </c>
      <c r="G103" s="16">
        <v>1001</v>
      </c>
      <c r="H103" s="17">
        <v>344</v>
      </c>
      <c r="I103" s="17">
        <v>935</v>
      </c>
      <c r="J103" s="18">
        <v>0</v>
      </c>
      <c r="K103" s="18">
        <v>0</v>
      </c>
      <c r="L103" s="18">
        <v>0</v>
      </c>
      <c r="M103" s="18">
        <v>0</v>
      </c>
      <c r="N103" s="18">
        <v>385</v>
      </c>
      <c r="O103" s="18">
        <v>0</v>
      </c>
      <c r="P103" s="18">
        <v>630</v>
      </c>
      <c r="Q103" s="18">
        <v>0</v>
      </c>
      <c r="R103" s="18">
        <v>0</v>
      </c>
      <c r="S103" s="18">
        <v>407.3</v>
      </c>
      <c r="T103" s="18">
        <v>0</v>
      </c>
      <c r="U103" s="18">
        <v>630</v>
      </c>
      <c r="V103" s="18">
        <v>0</v>
      </c>
      <c r="W103" s="18">
        <v>385</v>
      </c>
      <c r="X103" s="18">
        <v>683</v>
      </c>
      <c r="Y103" s="18">
        <v>0</v>
      </c>
      <c r="Z103" s="18">
        <v>407.3</v>
      </c>
      <c r="AA103" s="18">
        <v>0</v>
      </c>
      <c r="AB103" s="18">
        <v>0</v>
      </c>
      <c r="AC103" s="18">
        <v>873</v>
      </c>
      <c r="AD103" s="18">
        <v>553</v>
      </c>
      <c r="AE103" s="18">
        <v>0</v>
      </c>
      <c r="AF103" s="18">
        <v>935</v>
      </c>
      <c r="AG103" s="18">
        <v>0</v>
      </c>
      <c r="AH103" s="18">
        <v>654</v>
      </c>
      <c r="AI103" s="18">
        <v>350</v>
      </c>
      <c r="AJ103" s="18">
        <v>0</v>
      </c>
      <c r="AK103" s="18">
        <v>819</v>
      </c>
      <c r="AL103" s="18">
        <v>407.3</v>
      </c>
      <c r="AM103" s="18">
        <v>0</v>
      </c>
      <c r="AN103" s="18">
        <v>0</v>
      </c>
      <c r="AO103" s="18">
        <v>0</v>
      </c>
      <c r="AP103" s="18">
        <v>0</v>
      </c>
      <c r="AQ103" s="18">
        <v>407.3</v>
      </c>
      <c r="AR103" s="18">
        <v>0</v>
      </c>
      <c r="AS103" s="18">
        <v>0</v>
      </c>
      <c r="AT103" s="18">
        <v>0</v>
      </c>
      <c r="AU103" s="18">
        <v>492</v>
      </c>
      <c r="AV103" s="18">
        <v>0</v>
      </c>
      <c r="AW103" s="18">
        <v>0</v>
      </c>
      <c r="AX103" s="18">
        <v>528</v>
      </c>
      <c r="AY103" s="18">
        <v>0</v>
      </c>
      <c r="AZ103" s="4"/>
      <c r="BA103" s="4"/>
      <c r="BB103" s="4"/>
      <c r="BC103" s="4"/>
      <c r="BD103" s="4"/>
    </row>
    <row r="104" spans="1:56">
      <c r="A104" t="s">
        <v>81</v>
      </c>
      <c r="B104" t="s">
        <v>82</v>
      </c>
      <c r="C104" t="s">
        <v>32</v>
      </c>
      <c r="D104" t="s">
        <v>33</v>
      </c>
      <c r="E104" s="3">
        <v>1120</v>
      </c>
      <c r="F104" s="3">
        <v>700</v>
      </c>
      <c r="G104" s="16">
        <v>1001</v>
      </c>
      <c r="H104" s="17">
        <v>70</v>
      </c>
      <c r="I104" s="17">
        <v>70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70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>
        <v>0</v>
      </c>
      <c r="AJ104" s="18">
        <v>0</v>
      </c>
      <c r="AK104" s="18">
        <v>0</v>
      </c>
      <c r="AL104" s="18">
        <v>0</v>
      </c>
      <c r="AM104" s="18">
        <v>0</v>
      </c>
      <c r="AN104" s="18">
        <v>0</v>
      </c>
      <c r="AO104" s="18">
        <v>0</v>
      </c>
      <c r="AP104" s="18">
        <v>0</v>
      </c>
      <c r="AQ104" s="18">
        <v>0</v>
      </c>
      <c r="AR104" s="18">
        <v>0</v>
      </c>
      <c r="AS104" s="18">
        <v>0</v>
      </c>
      <c r="AT104" s="18">
        <v>0</v>
      </c>
      <c r="AU104" s="18">
        <v>0</v>
      </c>
      <c r="AV104" s="18">
        <v>0</v>
      </c>
      <c r="AW104" s="18">
        <v>0</v>
      </c>
      <c r="AX104" s="18">
        <v>0</v>
      </c>
      <c r="AY104" s="18">
        <v>0</v>
      </c>
      <c r="AZ104" s="4"/>
      <c r="BA104" s="4"/>
      <c r="BB104" s="4"/>
      <c r="BC104" s="4"/>
      <c r="BD104" s="4"/>
    </row>
    <row r="105" spans="1:56">
      <c r="A105" t="s">
        <v>81</v>
      </c>
      <c r="B105" t="s">
        <v>82</v>
      </c>
      <c r="C105" t="s">
        <v>32</v>
      </c>
      <c r="D105" t="s">
        <v>9</v>
      </c>
      <c r="E105" s="3">
        <v>1120</v>
      </c>
      <c r="F105" s="3">
        <v>700</v>
      </c>
      <c r="G105" s="16">
        <v>1001</v>
      </c>
      <c r="H105" s="17">
        <v>345</v>
      </c>
      <c r="I105" s="17">
        <v>935</v>
      </c>
      <c r="J105" s="18">
        <v>0</v>
      </c>
      <c r="K105" s="18">
        <v>0</v>
      </c>
      <c r="L105" s="18">
        <v>0</v>
      </c>
      <c r="M105" s="18">
        <v>0</v>
      </c>
      <c r="N105" s="18">
        <v>345</v>
      </c>
      <c r="O105" s="18">
        <v>0</v>
      </c>
      <c r="P105" s="18">
        <v>630</v>
      </c>
      <c r="Q105" s="18">
        <v>0</v>
      </c>
      <c r="R105" s="18">
        <v>0</v>
      </c>
      <c r="S105" s="18">
        <v>407.3</v>
      </c>
      <c r="T105" s="18">
        <v>0</v>
      </c>
      <c r="U105" s="18">
        <v>630</v>
      </c>
      <c r="V105" s="18">
        <v>0</v>
      </c>
      <c r="W105" s="18">
        <v>385</v>
      </c>
      <c r="X105" s="18">
        <v>683</v>
      </c>
      <c r="Y105" s="18">
        <v>0</v>
      </c>
      <c r="Z105" s="18">
        <v>407.3</v>
      </c>
      <c r="AA105" s="18">
        <v>0</v>
      </c>
      <c r="AB105" s="18">
        <v>0</v>
      </c>
      <c r="AC105" s="18">
        <v>873</v>
      </c>
      <c r="AD105" s="18">
        <v>553</v>
      </c>
      <c r="AE105" s="18">
        <v>0</v>
      </c>
      <c r="AF105" s="18">
        <v>935</v>
      </c>
      <c r="AG105" s="18">
        <v>0</v>
      </c>
      <c r="AH105" s="18">
        <v>654</v>
      </c>
      <c r="AI105" s="18">
        <v>350</v>
      </c>
      <c r="AJ105" s="18">
        <v>0</v>
      </c>
      <c r="AK105" s="18">
        <v>819</v>
      </c>
      <c r="AL105" s="18">
        <v>407.3</v>
      </c>
      <c r="AM105" s="18">
        <v>0</v>
      </c>
      <c r="AN105" s="18">
        <v>0</v>
      </c>
      <c r="AO105" s="18">
        <v>0</v>
      </c>
      <c r="AP105" s="18">
        <v>0</v>
      </c>
      <c r="AQ105" s="18">
        <v>0</v>
      </c>
      <c r="AR105" s="18">
        <v>0</v>
      </c>
      <c r="AS105" s="18">
        <v>0</v>
      </c>
      <c r="AT105" s="18">
        <v>0</v>
      </c>
      <c r="AU105" s="18">
        <v>492</v>
      </c>
      <c r="AV105" s="18">
        <v>0</v>
      </c>
      <c r="AW105" s="18">
        <v>0</v>
      </c>
      <c r="AX105" s="18">
        <v>528</v>
      </c>
      <c r="AY105" s="18">
        <v>0</v>
      </c>
      <c r="AZ105" s="4"/>
      <c r="BA105" s="4"/>
      <c r="BB105" s="4"/>
      <c r="BC105" s="4"/>
      <c r="BD105" s="4"/>
    </row>
    <row r="106" spans="1:56">
      <c r="A106" t="s">
        <v>81</v>
      </c>
      <c r="B106" t="s">
        <v>82</v>
      </c>
      <c r="C106" t="s">
        <v>35</v>
      </c>
      <c r="D106" t="s">
        <v>33</v>
      </c>
      <c r="E106" s="3">
        <v>1120</v>
      </c>
      <c r="F106" s="3">
        <v>700</v>
      </c>
      <c r="G106" s="16">
        <v>1001</v>
      </c>
      <c r="H106" s="17">
        <v>80</v>
      </c>
      <c r="I106" s="17">
        <v>80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80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8">
        <v>0</v>
      </c>
      <c r="AI106" s="18">
        <v>0</v>
      </c>
      <c r="AJ106" s="18">
        <v>0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8">
        <v>0</v>
      </c>
      <c r="AQ106" s="18">
        <v>0</v>
      </c>
      <c r="AR106" s="18">
        <v>0</v>
      </c>
      <c r="AS106" s="18">
        <v>0</v>
      </c>
      <c r="AT106" s="18">
        <v>0</v>
      </c>
      <c r="AU106" s="18">
        <v>0</v>
      </c>
      <c r="AV106" s="18">
        <v>0</v>
      </c>
      <c r="AW106" s="18">
        <v>0</v>
      </c>
      <c r="AX106" s="18">
        <v>0</v>
      </c>
      <c r="AY106" s="18">
        <v>0</v>
      </c>
      <c r="AZ106" s="4"/>
      <c r="BA106" s="4"/>
      <c r="BB106" s="4"/>
      <c r="BC106" s="4"/>
      <c r="BD106" s="4"/>
    </row>
    <row r="107" spans="1:56">
      <c r="A107" t="s">
        <v>81</v>
      </c>
      <c r="B107" t="s">
        <v>82</v>
      </c>
      <c r="C107" t="s">
        <v>35</v>
      </c>
      <c r="D107" t="s">
        <v>9</v>
      </c>
      <c r="E107" s="3">
        <v>1120</v>
      </c>
      <c r="F107" s="3">
        <v>700</v>
      </c>
      <c r="G107" s="16">
        <v>1001</v>
      </c>
      <c r="H107" s="17">
        <v>0</v>
      </c>
      <c r="I107" s="17">
        <v>909</v>
      </c>
      <c r="J107" s="18">
        <v>716</v>
      </c>
      <c r="K107" s="18">
        <v>0</v>
      </c>
      <c r="L107" s="18">
        <v>407</v>
      </c>
      <c r="M107" s="18">
        <v>0</v>
      </c>
      <c r="N107" s="18">
        <v>0</v>
      </c>
      <c r="O107" s="18">
        <v>0</v>
      </c>
      <c r="P107" s="18">
        <v>0</v>
      </c>
      <c r="Q107" s="18">
        <v>909</v>
      </c>
      <c r="R107" s="18">
        <v>0</v>
      </c>
      <c r="S107" s="18">
        <v>0</v>
      </c>
      <c r="T107" s="18">
        <v>0</v>
      </c>
      <c r="U107" s="18">
        <v>0</v>
      </c>
      <c r="V107" s="18">
        <v>630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8">
        <v>0</v>
      </c>
      <c r="AQ107" s="18">
        <v>0</v>
      </c>
      <c r="AR107" s="18">
        <v>0</v>
      </c>
      <c r="AS107" s="18">
        <v>0</v>
      </c>
      <c r="AT107" s="18">
        <v>0</v>
      </c>
      <c r="AU107" s="18">
        <v>0</v>
      </c>
      <c r="AV107" s="18">
        <v>0</v>
      </c>
      <c r="AW107" s="18">
        <v>0</v>
      </c>
      <c r="AX107" s="18">
        <v>0</v>
      </c>
      <c r="AY107" s="18">
        <v>0</v>
      </c>
      <c r="AZ107" s="4"/>
      <c r="BA107" s="4"/>
      <c r="BB107" s="4"/>
      <c r="BC107" s="4"/>
      <c r="BD107" s="4"/>
    </row>
    <row r="108" spans="1:56">
      <c r="A108" t="s">
        <v>81</v>
      </c>
      <c r="B108" t="s">
        <v>82</v>
      </c>
      <c r="C108" t="s">
        <v>25</v>
      </c>
      <c r="D108" t="s">
        <v>33</v>
      </c>
      <c r="E108" s="3">
        <v>1120</v>
      </c>
      <c r="F108" s="3">
        <v>700</v>
      </c>
      <c r="G108" s="16">
        <v>1001</v>
      </c>
      <c r="H108" s="17">
        <v>70</v>
      </c>
      <c r="I108" s="17">
        <v>70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70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v>0</v>
      </c>
      <c r="AU108" s="18">
        <v>0</v>
      </c>
      <c r="AV108" s="18">
        <v>0</v>
      </c>
      <c r="AW108" s="18">
        <v>0</v>
      </c>
      <c r="AX108" s="18">
        <v>0</v>
      </c>
      <c r="AY108" s="18">
        <v>0</v>
      </c>
      <c r="AZ108" s="4"/>
      <c r="BA108" s="4"/>
      <c r="BB108" s="4"/>
      <c r="BC108" s="4"/>
      <c r="BD108" s="4"/>
    </row>
    <row r="109" spans="1:56">
      <c r="A109" t="s">
        <v>81</v>
      </c>
      <c r="B109" t="s">
        <v>82</v>
      </c>
      <c r="C109" t="s">
        <v>25</v>
      </c>
      <c r="D109" t="s">
        <v>9</v>
      </c>
      <c r="E109" s="3">
        <v>1120</v>
      </c>
      <c r="F109" s="3">
        <v>700</v>
      </c>
      <c r="G109" s="16">
        <v>1001</v>
      </c>
      <c r="H109" s="17">
        <v>344</v>
      </c>
      <c r="I109" s="17">
        <v>935</v>
      </c>
      <c r="J109" s="18">
        <v>0</v>
      </c>
      <c r="K109" s="18">
        <v>0</v>
      </c>
      <c r="L109" s="18">
        <v>0</v>
      </c>
      <c r="M109" s="18">
        <v>0</v>
      </c>
      <c r="N109" s="18">
        <v>385</v>
      </c>
      <c r="O109" s="18">
        <v>0</v>
      </c>
      <c r="P109" s="18">
        <v>630</v>
      </c>
      <c r="Q109" s="18">
        <v>0</v>
      </c>
      <c r="R109" s="18">
        <v>0</v>
      </c>
      <c r="S109" s="18">
        <v>407.3</v>
      </c>
      <c r="T109" s="18">
        <v>0</v>
      </c>
      <c r="U109" s="18">
        <v>630</v>
      </c>
      <c r="V109" s="18">
        <v>0</v>
      </c>
      <c r="W109" s="18">
        <v>385</v>
      </c>
      <c r="X109" s="18">
        <v>683</v>
      </c>
      <c r="Y109" s="18">
        <v>0</v>
      </c>
      <c r="Z109" s="18">
        <v>407.3</v>
      </c>
      <c r="AA109" s="18">
        <v>0</v>
      </c>
      <c r="AB109" s="18">
        <v>0</v>
      </c>
      <c r="AC109" s="18">
        <v>873</v>
      </c>
      <c r="AD109" s="18">
        <v>553</v>
      </c>
      <c r="AE109" s="18">
        <v>0</v>
      </c>
      <c r="AF109" s="18">
        <v>935</v>
      </c>
      <c r="AG109" s="18">
        <v>0</v>
      </c>
      <c r="AH109" s="18">
        <v>654</v>
      </c>
      <c r="AI109" s="18">
        <v>350</v>
      </c>
      <c r="AJ109" s="18">
        <v>0</v>
      </c>
      <c r="AK109" s="18">
        <v>819</v>
      </c>
      <c r="AL109" s="18">
        <v>407.3</v>
      </c>
      <c r="AM109" s="18">
        <v>0</v>
      </c>
      <c r="AN109" s="18">
        <v>0</v>
      </c>
      <c r="AO109" s="18">
        <v>0</v>
      </c>
      <c r="AP109" s="18">
        <v>0</v>
      </c>
      <c r="AQ109" s="18">
        <v>407.3</v>
      </c>
      <c r="AR109" s="18">
        <v>0</v>
      </c>
      <c r="AS109" s="18">
        <v>0</v>
      </c>
      <c r="AT109" s="18">
        <v>0</v>
      </c>
      <c r="AU109" s="18">
        <v>492</v>
      </c>
      <c r="AV109" s="18">
        <v>0</v>
      </c>
      <c r="AW109" s="18">
        <v>0</v>
      </c>
      <c r="AX109" s="18">
        <v>528</v>
      </c>
      <c r="AY109" s="18">
        <v>0</v>
      </c>
      <c r="AZ109" s="4"/>
      <c r="BA109" s="4"/>
      <c r="BB109" s="4"/>
      <c r="BC109" s="4"/>
      <c r="BD109" s="4"/>
    </row>
    <row r="110" spans="1:56">
      <c r="A110" t="s">
        <v>81</v>
      </c>
      <c r="B110" t="s">
        <v>82</v>
      </c>
      <c r="C110" t="s">
        <v>75</v>
      </c>
      <c r="D110" t="s">
        <v>33</v>
      </c>
      <c r="E110" s="3">
        <v>1120</v>
      </c>
      <c r="F110" s="3">
        <v>700</v>
      </c>
      <c r="G110" s="16">
        <v>1001</v>
      </c>
      <c r="H110" s="17">
        <v>70</v>
      </c>
      <c r="I110" s="17">
        <v>70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70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0</v>
      </c>
      <c r="AK110" s="18">
        <v>0</v>
      </c>
      <c r="AL110" s="18">
        <v>0</v>
      </c>
      <c r="AM110" s="18">
        <v>0</v>
      </c>
      <c r="AN110" s="18">
        <v>0</v>
      </c>
      <c r="AO110" s="18">
        <v>0</v>
      </c>
      <c r="AP110" s="18">
        <v>0</v>
      </c>
      <c r="AQ110" s="18">
        <v>0</v>
      </c>
      <c r="AR110" s="18">
        <v>0</v>
      </c>
      <c r="AS110" s="18">
        <v>0</v>
      </c>
      <c r="AT110" s="18">
        <v>0</v>
      </c>
      <c r="AU110" s="18">
        <v>0</v>
      </c>
      <c r="AV110" s="18">
        <v>0</v>
      </c>
      <c r="AW110" s="18">
        <v>0</v>
      </c>
      <c r="AX110" s="18">
        <v>0</v>
      </c>
      <c r="AY110" s="18">
        <v>0</v>
      </c>
      <c r="AZ110" s="4"/>
      <c r="BA110" s="4"/>
      <c r="BB110" s="4"/>
      <c r="BC110" s="4"/>
      <c r="BD110" s="4"/>
    </row>
    <row r="111" spans="1:56">
      <c r="A111" t="s">
        <v>81</v>
      </c>
      <c r="B111" t="s">
        <v>82</v>
      </c>
      <c r="C111" t="s">
        <v>75</v>
      </c>
      <c r="D111" t="s">
        <v>9</v>
      </c>
      <c r="E111" s="3">
        <v>1120</v>
      </c>
      <c r="F111" s="3">
        <v>700</v>
      </c>
      <c r="G111" s="16">
        <v>1001</v>
      </c>
      <c r="H111" s="17">
        <v>345</v>
      </c>
      <c r="I111" s="17">
        <v>935</v>
      </c>
      <c r="J111" s="18">
        <v>0</v>
      </c>
      <c r="K111" s="18">
        <v>0</v>
      </c>
      <c r="L111" s="18">
        <v>0</v>
      </c>
      <c r="M111" s="18">
        <v>0</v>
      </c>
      <c r="N111" s="18">
        <v>345</v>
      </c>
      <c r="O111" s="18">
        <v>0</v>
      </c>
      <c r="P111" s="18">
        <v>630</v>
      </c>
      <c r="Q111" s="18">
        <v>0</v>
      </c>
      <c r="R111" s="18">
        <v>0</v>
      </c>
      <c r="S111" s="18">
        <v>407.3</v>
      </c>
      <c r="T111" s="18">
        <v>0</v>
      </c>
      <c r="U111" s="18">
        <v>630</v>
      </c>
      <c r="V111" s="18">
        <v>0</v>
      </c>
      <c r="W111" s="18">
        <v>385</v>
      </c>
      <c r="X111" s="18">
        <v>683</v>
      </c>
      <c r="Y111" s="18">
        <v>0</v>
      </c>
      <c r="Z111" s="18">
        <v>0</v>
      </c>
      <c r="AA111" s="18">
        <v>0</v>
      </c>
      <c r="AB111" s="18">
        <v>0</v>
      </c>
      <c r="AC111" s="18">
        <v>873</v>
      </c>
      <c r="AD111" s="18">
        <v>0</v>
      </c>
      <c r="AE111" s="18">
        <v>0</v>
      </c>
      <c r="AF111" s="18">
        <v>935</v>
      </c>
      <c r="AG111" s="18">
        <v>0</v>
      </c>
      <c r="AH111" s="18">
        <v>654</v>
      </c>
      <c r="AI111" s="18">
        <v>0</v>
      </c>
      <c r="AJ111" s="18">
        <v>0</v>
      </c>
      <c r="AK111" s="18">
        <v>819</v>
      </c>
      <c r="AL111" s="18">
        <v>407.3</v>
      </c>
      <c r="AM111" s="18">
        <v>0</v>
      </c>
      <c r="AN111" s="18">
        <v>0</v>
      </c>
      <c r="AO111" s="18">
        <v>0</v>
      </c>
      <c r="AP111" s="18">
        <v>0</v>
      </c>
      <c r="AQ111" s="18">
        <v>0</v>
      </c>
      <c r="AR111" s="18">
        <v>0</v>
      </c>
      <c r="AS111" s="18">
        <v>0</v>
      </c>
      <c r="AT111" s="18">
        <v>0</v>
      </c>
      <c r="AU111" s="18">
        <v>492</v>
      </c>
      <c r="AV111" s="18">
        <v>0</v>
      </c>
      <c r="AW111" s="18">
        <v>0</v>
      </c>
      <c r="AX111" s="18">
        <v>528</v>
      </c>
      <c r="AY111" s="18">
        <v>0</v>
      </c>
      <c r="AZ111" s="4"/>
      <c r="BA111" s="4"/>
      <c r="BB111" s="4"/>
      <c r="BC111" s="4"/>
      <c r="BD111" s="4"/>
    </row>
    <row r="112" spans="1:56">
      <c r="A112" t="s">
        <v>81</v>
      </c>
      <c r="B112" t="s">
        <v>83</v>
      </c>
      <c r="C112" t="s">
        <v>10</v>
      </c>
      <c r="D112" t="s">
        <v>33</v>
      </c>
      <c r="E112" s="3">
        <v>1120</v>
      </c>
      <c r="F112" s="3">
        <v>700</v>
      </c>
      <c r="G112" s="16">
        <v>1002</v>
      </c>
      <c r="H112" s="17">
        <v>70</v>
      </c>
      <c r="I112" s="17">
        <v>70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70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0</v>
      </c>
      <c r="AK112" s="18">
        <v>0</v>
      </c>
      <c r="AL112" s="18">
        <v>0</v>
      </c>
      <c r="AM112" s="18">
        <v>0</v>
      </c>
      <c r="AN112" s="18">
        <v>0</v>
      </c>
      <c r="AO112" s="18">
        <v>0</v>
      </c>
      <c r="AP112" s="18">
        <v>0</v>
      </c>
      <c r="AQ112" s="18">
        <v>0</v>
      </c>
      <c r="AR112" s="18">
        <v>0</v>
      </c>
      <c r="AS112" s="18">
        <v>0</v>
      </c>
      <c r="AT112" s="18">
        <v>0</v>
      </c>
      <c r="AU112" s="18">
        <v>0</v>
      </c>
      <c r="AV112" s="18">
        <v>0</v>
      </c>
      <c r="AW112" s="18">
        <v>0</v>
      </c>
      <c r="AX112" s="18">
        <v>0</v>
      </c>
      <c r="AY112" s="18">
        <v>0</v>
      </c>
      <c r="AZ112" s="4"/>
      <c r="BA112" s="4"/>
      <c r="BB112" s="4"/>
      <c r="BC112" s="4"/>
      <c r="BD112" s="4"/>
    </row>
    <row r="113" spans="1:58">
      <c r="A113" t="s">
        <v>81</v>
      </c>
      <c r="B113" t="s">
        <v>83</v>
      </c>
      <c r="C113" t="s">
        <v>10</v>
      </c>
      <c r="D113" t="s">
        <v>9</v>
      </c>
      <c r="E113" s="3">
        <v>1120</v>
      </c>
      <c r="F113" s="3">
        <v>700</v>
      </c>
      <c r="G113" s="16">
        <v>1002</v>
      </c>
      <c r="H113" s="17">
        <v>344</v>
      </c>
      <c r="I113" s="17">
        <v>935</v>
      </c>
      <c r="J113" s="18">
        <v>0</v>
      </c>
      <c r="K113" s="18">
        <v>0</v>
      </c>
      <c r="L113" s="18">
        <v>0</v>
      </c>
      <c r="M113" s="18">
        <v>0</v>
      </c>
      <c r="N113" s="18">
        <v>385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630</v>
      </c>
      <c r="V113" s="18">
        <v>0</v>
      </c>
      <c r="W113" s="18">
        <v>385</v>
      </c>
      <c r="X113" s="18">
        <v>683</v>
      </c>
      <c r="Y113" s="18">
        <v>0</v>
      </c>
      <c r="Z113" s="18">
        <v>407.3</v>
      </c>
      <c r="AA113" s="18">
        <v>0</v>
      </c>
      <c r="AB113" s="18">
        <v>0</v>
      </c>
      <c r="AC113" s="18">
        <v>873</v>
      </c>
      <c r="AD113" s="18">
        <v>553</v>
      </c>
      <c r="AE113" s="18">
        <v>0</v>
      </c>
      <c r="AF113" s="18">
        <v>935</v>
      </c>
      <c r="AG113" s="18">
        <v>0</v>
      </c>
      <c r="AH113" s="18">
        <v>654</v>
      </c>
      <c r="AI113" s="18">
        <v>350</v>
      </c>
      <c r="AJ113" s="18">
        <v>0</v>
      </c>
      <c r="AK113" s="18">
        <v>819</v>
      </c>
      <c r="AL113" s="18">
        <v>407.3</v>
      </c>
      <c r="AM113" s="18">
        <v>0</v>
      </c>
      <c r="AN113" s="18">
        <v>0</v>
      </c>
      <c r="AO113" s="18">
        <v>0</v>
      </c>
      <c r="AP113" s="18">
        <v>0</v>
      </c>
      <c r="AQ113" s="18">
        <v>407.3</v>
      </c>
      <c r="AR113" s="18">
        <v>0</v>
      </c>
      <c r="AS113" s="18">
        <v>0</v>
      </c>
      <c r="AT113" s="18">
        <v>0</v>
      </c>
      <c r="AU113" s="18">
        <v>492</v>
      </c>
      <c r="AV113" s="18">
        <v>0</v>
      </c>
      <c r="AW113" s="18">
        <v>0</v>
      </c>
      <c r="AX113" s="18">
        <v>528</v>
      </c>
      <c r="AY113" s="18">
        <v>0</v>
      </c>
      <c r="AZ113" s="4"/>
      <c r="BA113" s="4"/>
      <c r="BB113" s="4"/>
      <c r="BC113" s="4"/>
      <c r="BD113" s="4"/>
    </row>
    <row r="114" spans="1:58">
      <c r="A114" t="s">
        <v>81</v>
      </c>
      <c r="B114" t="s">
        <v>83</v>
      </c>
      <c r="C114" t="s">
        <v>32</v>
      </c>
      <c r="D114" t="s">
        <v>33</v>
      </c>
      <c r="E114" s="3">
        <v>1120</v>
      </c>
      <c r="F114" s="3">
        <v>700</v>
      </c>
      <c r="G114" s="16">
        <v>1002</v>
      </c>
      <c r="H114" s="17">
        <v>70</v>
      </c>
      <c r="I114" s="17">
        <v>70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70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>
        <v>0</v>
      </c>
      <c r="AR114" s="18">
        <v>0</v>
      </c>
      <c r="AS114" s="18">
        <v>0</v>
      </c>
      <c r="AT114" s="18">
        <v>0</v>
      </c>
      <c r="AU114" s="18">
        <v>0</v>
      </c>
      <c r="AV114" s="18">
        <v>0</v>
      </c>
      <c r="AW114" s="18">
        <v>0</v>
      </c>
      <c r="AX114" s="18">
        <v>0</v>
      </c>
      <c r="AY114" s="18">
        <v>0</v>
      </c>
      <c r="AZ114" s="4"/>
      <c r="BA114" s="4"/>
      <c r="BB114" s="4"/>
      <c r="BC114" s="4"/>
      <c r="BD114" s="4"/>
    </row>
    <row r="115" spans="1:58">
      <c r="A115" t="s">
        <v>81</v>
      </c>
      <c r="B115" t="s">
        <v>83</v>
      </c>
      <c r="C115" t="s">
        <v>32</v>
      </c>
      <c r="D115" t="s">
        <v>9</v>
      </c>
      <c r="E115" s="3">
        <v>1120</v>
      </c>
      <c r="F115" s="3">
        <v>700</v>
      </c>
      <c r="G115" s="16">
        <v>1002</v>
      </c>
      <c r="H115" s="17">
        <v>345</v>
      </c>
      <c r="I115" s="17">
        <v>935</v>
      </c>
      <c r="J115" s="18">
        <v>0</v>
      </c>
      <c r="K115" s="18">
        <v>0</v>
      </c>
      <c r="L115" s="18">
        <v>0</v>
      </c>
      <c r="M115" s="18">
        <v>0</v>
      </c>
      <c r="N115" s="18">
        <v>345</v>
      </c>
      <c r="O115" s="18">
        <v>0</v>
      </c>
      <c r="P115" s="18">
        <v>630</v>
      </c>
      <c r="Q115" s="18">
        <v>0</v>
      </c>
      <c r="R115" s="18">
        <v>0</v>
      </c>
      <c r="S115" s="18">
        <v>0</v>
      </c>
      <c r="T115" s="18">
        <v>0</v>
      </c>
      <c r="U115" s="18">
        <v>630</v>
      </c>
      <c r="V115" s="18">
        <v>0</v>
      </c>
      <c r="W115" s="18">
        <v>385</v>
      </c>
      <c r="X115" s="18">
        <v>683</v>
      </c>
      <c r="Y115" s="18">
        <v>0</v>
      </c>
      <c r="Z115" s="18">
        <v>407.3</v>
      </c>
      <c r="AA115" s="18">
        <v>0</v>
      </c>
      <c r="AB115" s="18">
        <v>0</v>
      </c>
      <c r="AC115" s="18">
        <v>873</v>
      </c>
      <c r="AD115" s="18">
        <v>553</v>
      </c>
      <c r="AE115" s="18">
        <v>0</v>
      </c>
      <c r="AF115" s="18">
        <v>935</v>
      </c>
      <c r="AG115" s="18">
        <v>0</v>
      </c>
      <c r="AH115" s="18">
        <v>654</v>
      </c>
      <c r="AI115" s="18">
        <v>350</v>
      </c>
      <c r="AJ115" s="18">
        <v>0</v>
      </c>
      <c r="AK115" s="18">
        <v>819</v>
      </c>
      <c r="AL115" s="18">
        <v>407.3</v>
      </c>
      <c r="AM115" s="18">
        <v>0</v>
      </c>
      <c r="AN115" s="18">
        <v>0</v>
      </c>
      <c r="AO115" s="18">
        <v>0</v>
      </c>
      <c r="AP115" s="18">
        <v>0</v>
      </c>
      <c r="AQ115" s="18">
        <v>0</v>
      </c>
      <c r="AR115" s="18">
        <v>0</v>
      </c>
      <c r="AS115" s="18">
        <v>0</v>
      </c>
      <c r="AT115" s="18">
        <v>0</v>
      </c>
      <c r="AU115" s="18">
        <v>492</v>
      </c>
      <c r="AV115" s="18">
        <v>0</v>
      </c>
      <c r="AW115" s="18">
        <v>0</v>
      </c>
      <c r="AX115" s="18">
        <v>528</v>
      </c>
      <c r="AY115" s="18">
        <v>0</v>
      </c>
      <c r="AZ115" s="4"/>
      <c r="BA115" s="4"/>
      <c r="BB115" s="4"/>
      <c r="BC115" s="4"/>
      <c r="BD115" s="4"/>
    </row>
    <row r="116" spans="1:58">
      <c r="A116" t="s">
        <v>81</v>
      </c>
      <c r="B116" t="s">
        <v>83</v>
      </c>
      <c r="C116" t="s">
        <v>35</v>
      </c>
      <c r="D116" t="s">
        <v>9</v>
      </c>
      <c r="E116" s="3">
        <v>1120</v>
      </c>
      <c r="F116" s="3">
        <v>700</v>
      </c>
      <c r="G116" s="16">
        <v>1002</v>
      </c>
      <c r="H116" s="17">
        <v>0</v>
      </c>
      <c r="I116" s="17">
        <v>909</v>
      </c>
      <c r="J116" s="18">
        <v>716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909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0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0</v>
      </c>
      <c r="AS116" s="18">
        <v>0</v>
      </c>
      <c r="AT116" s="18">
        <v>0</v>
      </c>
      <c r="AU116" s="18">
        <v>0</v>
      </c>
      <c r="AV116" s="18">
        <v>0</v>
      </c>
      <c r="AW116" s="18">
        <v>0</v>
      </c>
      <c r="AX116" s="18">
        <v>0</v>
      </c>
      <c r="AY116" s="18">
        <v>0</v>
      </c>
      <c r="AZ116" s="4"/>
      <c r="BA116" s="4"/>
      <c r="BB116" s="4"/>
      <c r="BC116" s="4"/>
      <c r="BD116" s="4"/>
    </row>
    <row r="117" spans="1:58">
      <c r="A117" t="s">
        <v>81</v>
      </c>
      <c r="B117" t="s">
        <v>83</v>
      </c>
      <c r="C117" t="s">
        <v>25</v>
      </c>
      <c r="D117" t="s">
        <v>33</v>
      </c>
      <c r="E117" s="3">
        <v>1120</v>
      </c>
      <c r="F117" s="3">
        <v>700</v>
      </c>
      <c r="G117" s="16">
        <v>1002</v>
      </c>
      <c r="H117" s="17">
        <v>70</v>
      </c>
      <c r="I117" s="17">
        <v>70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70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0</v>
      </c>
      <c r="AK117" s="18">
        <v>0</v>
      </c>
      <c r="AL117" s="18">
        <v>0</v>
      </c>
      <c r="AM117" s="18">
        <v>0</v>
      </c>
      <c r="AN117" s="18">
        <v>0</v>
      </c>
      <c r="AO117" s="18">
        <v>0</v>
      </c>
      <c r="AP117" s="18">
        <v>0</v>
      </c>
      <c r="AQ117" s="18">
        <v>0</v>
      </c>
      <c r="AR117" s="18">
        <v>0</v>
      </c>
      <c r="AS117" s="18">
        <v>0</v>
      </c>
      <c r="AT117" s="18">
        <v>0</v>
      </c>
      <c r="AU117" s="18">
        <v>0</v>
      </c>
      <c r="AV117" s="18">
        <v>0</v>
      </c>
      <c r="AW117" s="18">
        <v>0</v>
      </c>
      <c r="AX117" s="18">
        <v>0</v>
      </c>
      <c r="AY117" s="18">
        <v>0</v>
      </c>
      <c r="AZ117" s="4"/>
      <c r="BA117" s="4"/>
      <c r="BB117" s="4"/>
      <c r="BC117" s="4"/>
      <c r="BD117" s="4"/>
    </row>
    <row r="118" spans="1:58">
      <c r="A118" t="s">
        <v>81</v>
      </c>
      <c r="B118" t="s">
        <v>83</v>
      </c>
      <c r="C118" t="s">
        <v>25</v>
      </c>
      <c r="D118" t="s">
        <v>9</v>
      </c>
      <c r="E118" s="3">
        <v>1120</v>
      </c>
      <c r="F118" s="3">
        <v>700</v>
      </c>
      <c r="G118" s="16">
        <v>1002</v>
      </c>
      <c r="H118" s="17">
        <v>344</v>
      </c>
      <c r="I118" s="17">
        <v>935</v>
      </c>
      <c r="J118" s="18">
        <v>0</v>
      </c>
      <c r="K118" s="18">
        <v>0</v>
      </c>
      <c r="L118" s="18">
        <v>0</v>
      </c>
      <c r="M118" s="18">
        <v>0</v>
      </c>
      <c r="N118" s="18">
        <v>385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630</v>
      </c>
      <c r="V118" s="18">
        <v>0</v>
      </c>
      <c r="W118" s="18">
        <v>0</v>
      </c>
      <c r="X118" s="18">
        <v>683</v>
      </c>
      <c r="Y118" s="18">
        <v>0</v>
      </c>
      <c r="Z118" s="18">
        <v>0</v>
      </c>
      <c r="AA118" s="18">
        <v>0</v>
      </c>
      <c r="AB118" s="18">
        <v>0</v>
      </c>
      <c r="AC118" s="18">
        <v>873</v>
      </c>
      <c r="AD118" s="18">
        <v>553</v>
      </c>
      <c r="AE118" s="18">
        <v>0</v>
      </c>
      <c r="AF118" s="18">
        <v>935</v>
      </c>
      <c r="AG118" s="18">
        <v>0</v>
      </c>
      <c r="AH118" s="18">
        <v>0</v>
      </c>
      <c r="AI118" s="18">
        <v>350</v>
      </c>
      <c r="AJ118" s="18">
        <v>0</v>
      </c>
      <c r="AK118" s="18">
        <v>819</v>
      </c>
      <c r="AL118" s="18">
        <v>407.3</v>
      </c>
      <c r="AM118" s="18">
        <v>0</v>
      </c>
      <c r="AN118" s="18">
        <v>0</v>
      </c>
      <c r="AO118" s="18">
        <v>0</v>
      </c>
      <c r="AP118" s="18">
        <v>0</v>
      </c>
      <c r="AQ118" s="18">
        <v>407.3</v>
      </c>
      <c r="AR118" s="18">
        <v>0</v>
      </c>
      <c r="AS118" s="18">
        <v>0</v>
      </c>
      <c r="AT118" s="18">
        <v>0</v>
      </c>
      <c r="AU118" s="18">
        <v>492</v>
      </c>
      <c r="AV118" s="18">
        <v>0</v>
      </c>
      <c r="AW118" s="18">
        <v>0</v>
      </c>
      <c r="AX118" s="18">
        <v>528</v>
      </c>
      <c r="AY118" s="18">
        <v>0</v>
      </c>
      <c r="AZ118" s="4"/>
      <c r="BA118" s="4"/>
      <c r="BB118" s="4"/>
      <c r="BC118" s="4"/>
      <c r="BD118" s="4"/>
    </row>
    <row r="119" spans="1:58">
      <c r="A119" t="s">
        <v>81</v>
      </c>
      <c r="B119" t="s">
        <v>83</v>
      </c>
      <c r="C119" t="s">
        <v>75</v>
      </c>
      <c r="D119" t="s">
        <v>33</v>
      </c>
      <c r="E119" s="3">
        <v>1120</v>
      </c>
      <c r="F119" s="3">
        <v>700</v>
      </c>
      <c r="G119" s="16">
        <v>1002</v>
      </c>
      <c r="H119" s="17">
        <v>70</v>
      </c>
      <c r="I119" s="17">
        <v>70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70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v>0</v>
      </c>
      <c r="AI119" s="18">
        <v>0</v>
      </c>
      <c r="AJ119" s="18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>
        <v>0</v>
      </c>
      <c r="AR119" s="18">
        <v>0</v>
      </c>
      <c r="AS119" s="18">
        <v>0</v>
      </c>
      <c r="AT119" s="18">
        <v>0</v>
      </c>
      <c r="AU119" s="18">
        <v>0</v>
      </c>
      <c r="AV119" s="18">
        <v>0</v>
      </c>
      <c r="AW119" s="18">
        <v>0</v>
      </c>
      <c r="AX119" s="18">
        <v>0</v>
      </c>
      <c r="AY119" s="18">
        <v>0</v>
      </c>
      <c r="AZ119" s="4"/>
      <c r="BA119" s="4"/>
      <c r="BB119" s="4"/>
      <c r="BC119" s="4"/>
      <c r="BD119" s="4"/>
    </row>
    <row r="120" spans="1:58">
      <c r="A120" t="s">
        <v>81</v>
      </c>
      <c r="B120" t="s">
        <v>83</v>
      </c>
      <c r="C120" t="s">
        <v>75</v>
      </c>
      <c r="D120" t="s">
        <v>9</v>
      </c>
      <c r="E120" s="3">
        <v>1120</v>
      </c>
      <c r="F120" s="3">
        <v>700</v>
      </c>
      <c r="G120" s="16">
        <v>1002</v>
      </c>
      <c r="H120" s="17">
        <v>345</v>
      </c>
      <c r="I120" s="17">
        <v>935</v>
      </c>
      <c r="J120" s="18">
        <v>0</v>
      </c>
      <c r="K120" s="18">
        <v>0</v>
      </c>
      <c r="L120" s="18">
        <v>0</v>
      </c>
      <c r="M120" s="18">
        <v>0</v>
      </c>
      <c r="N120" s="18">
        <v>345</v>
      </c>
      <c r="O120" s="18">
        <v>0</v>
      </c>
      <c r="P120" s="18">
        <v>630</v>
      </c>
      <c r="Q120" s="18">
        <v>0</v>
      </c>
      <c r="R120" s="18">
        <v>0</v>
      </c>
      <c r="S120" s="18">
        <v>0</v>
      </c>
      <c r="T120" s="18">
        <v>0</v>
      </c>
      <c r="U120" s="18">
        <v>630</v>
      </c>
      <c r="V120" s="18">
        <v>0</v>
      </c>
      <c r="W120" s="18">
        <v>385</v>
      </c>
      <c r="X120" s="18">
        <v>683</v>
      </c>
      <c r="Y120" s="18">
        <v>0</v>
      </c>
      <c r="Z120" s="18">
        <v>0</v>
      </c>
      <c r="AA120" s="18">
        <v>0</v>
      </c>
      <c r="AB120" s="18">
        <v>0</v>
      </c>
      <c r="AC120" s="18">
        <v>873</v>
      </c>
      <c r="AD120" s="18">
        <v>0</v>
      </c>
      <c r="AE120" s="18">
        <v>0</v>
      </c>
      <c r="AF120" s="18">
        <v>935</v>
      </c>
      <c r="AG120" s="18">
        <v>0</v>
      </c>
      <c r="AH120" s="18">
        <v>654</v>
      </c>
      <c r="AI120" s="18">
        <v>0</v>
      </c>
      <c r="AJ120" s="18">
        <v>0</v>
      </c>
      <c r="AK120" s="18">
        <v>819</v>
      </c>
      <c r="AL120" s="18">
        <v>407.3</v>
      </c>
      <c r="AM120" s="18">
        <v>0</v>
      </c>
      <c r="AN120" s="18">
        <v>0</v>
      </c>
      <c r="AO120" s="18">
        <v>0</v>
      </c>
      <c r="AP120" s="18">
        <v>0</v>
      </c>
      <c r="AQ120" s="18">
        <v>0</v>
      </c>
      <c r="AR120" s="18">
        <v>0</v>
      </c>
      <c r="AS120" s="18">
        <v>0</v>
      </c>
      <c r="AT120" s="18">
        <v>0</v>
      </c>
      <c r="AU120" s="18">
        <v>492</v>
      </c>
      <c r="AV120" s="18">
        <v>0</v>
      </c>
      <c r="AW120" s="18">
        <v>0</v>
      </c>
      <c r="AX120" s="18">
        <v>528</v>
      </c>
      <c r="AY120" s="18">
        <v>0</v>
      </c>
    </row>
    <row r="121" spans="1:58" ht="45">
      <c r="A121" s="14" t="s">
        <v>16</v>
      </c>
      <c r="B121" s="14" t="s">
        <v>1</v>
      </c>
      <c r="C121" s="14" t="s">
        <v>2</v>
      </c>
      <c r="D121" s="14" t="s">
        <v>3</v>
      </c>
      <c r="E121" s="15" t="s">
        <v>17</v>
      </c>
      <c r="F121" s="15" t="s">
        <v>18</v>
      </c>
      <c r="G121" s="15" t="s">
        <v>19</v>
      </c>
      <c r="H121" s="15" t="s">
        <v>20</v>
      </c>
      <c r="I121" s="15" t="s">
        <v>21</v>
      </c>
      <c r="J121" s="15" t="s">
        <v>22</v>
      </c>
      <c r="K121" s="15" t="s">
        <v>41</v>
      </c>
      <c r="L121" s="15" t="s">
        <v>42</v>
      </c>
      <c r="M121" s="15" t="s">
        <v>43</v>
      </c>
      <c r="N121" s="15" t="s">
        <v>44</v>
      </c>
      <c r="O121" s="15" t="s">
        <v>44</v>
      </c>
      <c r="P121" s="15" t="s">
        <v>45</v>
      </c>
      <c r="Q121" s="15" t="s">
        <v>46</v>
      </c>
      <c r="R121" s="15" t="s">
        <v>47</v>
      </c>
      <c r="S121" s="15" t="s">
        <v>48</v>
      </c>
      <c r="T121" s="15" t="s">
        <v>48</v>
      </c>
      <c r="U121" s="15" t="s">
        <v>49</v>
      </c>
      <c r="V121" s="15" t="s">
        <v>50</v>
      </c>
      <c r="W121" s="15" t="s">
        <v>51</v>
      </c>
      <c r="X121" s="15" t="s">
        <v>52</v>
      </c>
      <c r="Y121" s="15" t="s">
        <v>6</v>
      </c>
      <c r="Z121" s="15" t="s">
        <v>53</v>
      </c>
      <c r="AA121" s="15" t="s">
        <v>54</v>
      </c>
      <c r="AB121" s="15" t="s">
        <v>55</v>
      </c>
      <c r="AC121" s="15" t="s">
        <v>56</v>
      </c>
      <c r="AD121" s="15" t="s">
        <v>57</v>
      </c>
      <c r="AE121" s="15" t="s">
        <v>58</v>
      </c>
      <c r="AF121" s="15" t="s">
        <v>59</v>
      </c>
      <c r="AG121" s="15" t="s">
        <v>60</v>
      </c>
      <c r="AH121" s="15" t="s">
        <v>61</v>
      </c>
      <c r="AI121" s="15" t="s">
        <v>62</v>
      </c>
      <c r="AJ121" s="15" t="s">
        <v>63</v>
      </c>
      <c r="AK121" s="15" t="s">
        <v>64</v>
      </c>
      <c r="AL121" s="15" t="s">
        <v>65</v>
      </c>
      <c r="AM121" s="15" t="s">
        <v>65</v>
      </c>
      <c r="AN121" s="15" t="s">
        <v>23</v>
      </c>
      <c r="AO121" s="15" t="s">
        <v>66</v>
      </c>
      <c r="AP121" s="15" t="s">
        <v>30</v>
      </c>
      <c r="AQ121" s="15" t="s">
        <v>67</v>
      </c>
      <c r="AR121" s="15" t="s">
        <v>68</v>
      </c>
      <c r="AS121" s="15" t="s">
        <v>69</v>
      </c>
      <c r="AT121" s="15" t="s">
        <v>70</v>
      </c>
      <c r="AU121" s="15" t="s">
        <v>7</v>
      </c>
      <c r="AV121" s="15" t="s">
        <v>71</v>
      </c>
      <c r="AW121" s="15" t="s">
        <v>72</v>
      </c>
      <c r="AX121" s="15" t="s">
        <v>31</v>
      </c>
      <c r="AY121" s="15" t="s">
        <v>73</v>
      </c>
      <c r="AZ121" s="2"/>
      <c r="BA121" s="2"/>
      <c r="BB121" s="2"/>
      <c r="BC121" s="2"/>
      <c r="BD121" s="2"/>
      <c r="BE121" s="6"/>
      <c r="BF121" s="6"/>
    </row>
    <row r="122" spans="1:58">
      <c r="A122" t="s">
        <v>8</v>
      </c>
      <c r="B122" t="s">
        <v>36</v>
      </c>
      <c r="C122" t="s">
        <v>10</v>
      </c>
      <c r="D122" t="s">
        <v>34</v>
      </c>
      <c r="E122" s="4">
        <f>IF('Shoppable Services'!$F$4=$D122,1,0)*IF('Shoppable Services'!$E$4=$C122,1,0)*IF('Shoppable Services'!$D$4=$B122,1,0)*IF('Shoppable Services'!$C$4=$A122,1,0)*$E2</f>
        <v>0</v>
      </c>
      <c r="F122" s="4">
        <f>IF('Shoppable Services'!$F$4=$D122,1,0)*IF('Shoppable Services'!$E$4=$C122,1,0)*IF('Shoppable Services'!$D$4=$B122,1,0)*IF('Shoppable Services'!$C$4=$A122,1,0)*$F2</f>
        <v>0</v>
      </c>
      <c r="G122" s="4">
        <f>IF('Shoppable Services'!$F$4=$D122,1,0)*IF('Shoppable Services'!$E$4=$C122,1,0)*IF('Shoppable Services'!$D$4=$B122,1,0)*IF('Shoppable Services'!$C$4=$A122,1,0)*$G2</f>
        <v>0</v>
      </c>
      <c r="H122" s="4">
        <f>IF('Shoppable Services'!$F$4=$D122,1,0)*IF('Shoppable Services'!$E$4=$C122,1,0)*IF('Shoppable Services'!$D$4=$B122,1,0)*IF('Shoppable Services'!$C$4=$A122,1,0)*$H2</f>
        <v>0</v>
      </c>
      <c r="I122" s="4">
        <f>IF('Shoppable Services'!$F$4=$D122,1,0)*IF('Shoppable Services'!$E$4=$C122,1,0)*IF('Shoppable Services'!$D$4=$B122,1,0)*IF('Shoppable Services'!$C$4=$A122,1,0)*$I2</f>
        <v>0</v>
      </c>
      <c r="J122" s="4">
        <f>IF('Shoppable Services'!$F$4=$D122,1,0)*IF('Shoppable Services'!$E$4=$C122,1,0)*IF('Shoppable Services'!$D$4=$B122,1,0)*IF('Shoppable Services'!$C$4=$A122,1,0)*IF('Shoppable Services'!$B$4=J$121,J2,0)</f>
        <v>0</v>
      </c>
      <c r="K122" s="4">
        <f>IF('Shoppable Services'!$F$4=$D122,1,0)*IF('Shoppable Services'!$E$4=$C122,1,0)*IF('Shoppable Services'!$D$4=$B122,1,0)*IF('Shoppable Services'!$C$4=$A122,1,0)*IF('Shoppable Services'!$B$4=K$121,K2,0)</f>
        <v>0</v>
      </c>
      <c r="L122" s="4">
        <f>IF('Shoppable Services'!$F$4=$D122,1,0)*IF('Shoppable Services'!$E$4=$C122,1,0)*IF('Shoppable Services'!$D$4=$B122,1,0)*IF('Shoppable Services'!$C$4=$A122,1,0)*IF('Shoppable Services'!$B$4=L$121,L2,0)</f>
        <v>0</v>
      </c>
      <c r="M122" s="4">
        <f>IF('Shoppable Services'!$F$4=$D122,1,0)*IF('Shoppable Services'!$E$4=$C122,1,0)*IF('Shoppable Services'!$D$4=$B122,1,0)*IF('Shoppable Services'!$C$4=$A122,1,0)*IF('Shoppable Services'!$B$4=M$121,M2,0)</f>
        <v>0</v>
      </c>
      <c r="N122" s="4">
        <f>IF('Shoppable Services'!$F$4=$D122,1,0)*IF('Shoppable Services'!$E$4=$C122,1,0)*IF('Shoppable Services'!$D$4=$B122,1,0)*IF('Shoppable Services'!$C$4=$A122,1,0)*IF('Shoppable Services'!$B$4=N$121,N2,0)</f>
        <v>0</v>
      </c>
      <c r="O122" s="4">
        <f>IF('Shoppable Services'!$F$4=$D122,1,0)*IF('Shoppable Services'!$E$4=$C122,1,0)*IF('Shoppable Services'!$D$4=$B122,1,0)*IF('Shoppable Services'!$C$4=$A122,1,0)*IF('Shoppable Services'!$B$4=O$121,O2,0)</f>
        <v>0</v>
      </c>
      <c r="P122" s="4">
        <f>IF('Shoppable Services'!$F$4=$D122,1,0)*IF('Shoppable Services'!$E$4=$C122,1,0)*IF('Shoppable Services'!$D$4=$B122,1,0)*IF('Shoppable Services'!$C$4=$A122,1,0)*IF('Shoppable Services'!$B$4=P$121,P2,0)</f>
        <v>0</v>
      </c>
      <c r="Q122" s="4">
        <f>IF('Shoppable Services'!$F$4=$D122,1,0)*IF('Shoppable Services'!$E$4=$C122,1,0)*IF('Shoppable Services'!$D$4=$B122,1,0)*IF('Shoppable Services'!$C$4=$A122,1,0)*IF('Shoppable Services'!$B$4=Q$121,Q2,0)</f>
        <v>0</v>
      </c>
      <c r="R122" s="4">
        <f>IF('Shoppable Services'!$F$4=$D122,1,0)*IF('Shoppable Services'!$E$4=$C122,1,0)*IF('Shoppable Services'!$D$4=$B122,1,0)*IF('Shoppable Services'!$C$4=$A122,1,0)*IF('Shoppable Services'!$B$4=R$121,R2,0)</f>
        <v>0</v>
      </c>
      <c r="S122" s="4">
        <f>IF('Shoppable Services'!$F$4=$D122,1,0)*IF('Shoppable Services'!$E$4=$C122,1,0)*IF('Shoppable Services'!$D$4=$B122,1,0)*IF('Shoppable Services'!$C$4=$A122,1,0)*IF('Shoppable Services'!$B$4=S$121,S2,0)</f>
        <v>0</v>
      </c>
      <c r="T122" s="4">
        <f>IF('Shoppable Services'!$F$4=$D122,1,0)*IF('Shoppable Services'!$E$4=$C122,1,0)*IF('Shoppable Services'!$D$4=$B122,1,0)*IF('Shoppable Services'!$C$4=$A122,1,0)*IF('Shoppable Services'!$B$4=T$121,T2,0)</f>
        <v>0</v>
      </c>
      <c r="U122" s="4">
        <f>IF('Shoppable Services'!$F$4=$D122,1,0)*IF('Shoppable Services'!$E$4=$C122,1,0)*IF('Shoppable Services'!$D$4=$B122,1,0)*IF('Shoppable Services'!$C$4=$A122,1,0)*IF('Shoppable Services'!$B$4=U$121,U2,0)</f>
        <v>0</v>
      </c>
      <c r="V122" s="4">
        <f>IF('Shoppable Services'!$F$4=$D122,1,0)*IF('Shoppable Services'!$E$4=$C122,1,0)*IF('Shoppable Services'!$D$4=$B122,1,0)*IF('Shoppable Services'!$C$4=$A122,1,0)*IF('Shoppable Services'!$B$4=V$121,V2,0)</f>
        <v>0</v>
      </c>
      <c r="W122" s="4">
        <f>IF('Shoppable Services'!$F$4=$D122,1,0)*IF('Shoppable Services'!$E$4=$C122,1,0)*IF('Shoppable Services'!$D$4=$B122,1,0)*IF('Shoppable Services'!$C$4=$A122,1,0)*IF('Shoppable Services'!$B$4=W$121,W2,0)</f>
        <v>0</v>
      </c>
      <c r="X122" s="4">
        <f>IF('Shoppable Services'!$F$4=$D122,1,0)*IF('Shoppable Services'!$E$4=$C122,1,0)*IF('Shoppable Services'!$D$4=$B122,1,0)*IF('Shoppable Services'!$C$4=$A122,1,0)*IF('Shoppable Services'!$B$4=X$121,X2,0)</f>
        <v>0</v>
      </c>
      <c r="Y122" s="4">
        <f>IF('Shoppable Services'!$F$4=$D122,1,0)*IF('Shoppable Services'!$E$4=$C122,1,0)*IF('Shoppable Services'!$D$4=$B122,1,0)*IF('Shoppable Services'!$C$4=$A122,1,0)*IF('Shoppable Services'!$B$4=Y$121,Y2,0)</f>
        <v>0</v>
      </c>
      <c r="Z122" s="4">
        <f>IF('Shoppable Services'!$F$4=$D122,1,0)*IF('Shoppable Services'!$E$4=$C122,1,0)*IF('Shoppable Services'!$D$4=$B122,1,0)*IF('Shoppable Services'!$C$4=$A122,1,0)*IF('Shoppable Services'!$B$4=Z$121,Z2,0)</f>
        <v>0</v>
      </c>
      <c r="AA122" s="4">
        <f>IF('Shoppable Services'!$F$4=$D122,1,0)*IF('Shoppable Services'!$E$4=$C122,1,0)*IF('Shoppable Services'!$D$4=$B122,1,0)*IF('Shoppable Services'!$C$4=$A122,1,0)*IF('Shoppable Services'!$B$4=AA$121,AA2,0)</f>
        <v>0</v>
      </c>
      <c r="AB122" s="4">
        <f>IF('Shoppable Services'!$F$4=$D122,1,0)*IF('Shoppable Services'!$E$4=$C122,1,0)*IF('Shoppable Services'!$D$4=$B122,1,0)*IF('Shoppable Services'!$C$4=$A122,1,0)*IF('Shoppable Services'!$B$4=AB$121,AB2,0)</f>
        <v>0</v>
      </c>
      <c r="AC122" s="4">
        <f>IF('Shoppable Services'!$F$4=$D122,1,0)*IF('Shoppable Services'!$E$4=$C122,1,0)*IF('Shoppable Services'!$D$4=$B122,1,0)*IF('Shoppable Services'!$C$4=$A122,1,0)*IF('Shoppable Services'!$B$4=AC$121,AC2,0)</f>
        <v>0</v>
      </c>
      <c r="AD122" s="4">
        <f>IF('Shoppable Services'!$F$4=$D122,1,0)*IF('Shoppable Services'!$E$4=$C122,1,0)*IF('Shoppable Services'!$D$4=$B122,1,0)*IF('Shoppable Services'!$C$4=$A122,1,0)*IF('Shoppable Services'!$B$4=AD$121,AD2,0)</f>
        <v>0</v>
      </c>
      <c r="AE122" s="4">
        <f>IF('Shoppable Services'!$F$4=$D122,1,0)*IF('Shoppable Services'!$E$4=$C122,1,0)*IF('Shoppable Services'!$D$4=$B122,1,0)*IF('Shoppable Services'!$C$4=$A122,1,0)*IF('Shoppable Services'!$B$4=AE$121,AE2,0)</f>
        <v>0</v>
      </c>
      <c r="AF122" s="4">
        <f>IF('Shoppable Services'!$F$4=$D122,1,0)*IF('Shoppable Services'!$E$4=$C122,1,0)*IF('Shoppable Services'!$D$4=$B122,1,0)*IF('Shoppable Services'!$C$4=$A122,1,0)*IF('Shoppable Services'!$B$4=AF$121,AF2,0)</f>
        <v>0</v>
      </c>
      <c r="AG122" s="4">
        <f>IF('Shoppable Services'!$F$4=$D122,1,0)*IF('Shoppable Services'!$E$4=$C122,1,0)*IF('Shoppable Services'!$D$4=$B122,1,0)*IF('Shoppable Services'!$C$4=$A122,1,0)*IF('Shoppable Services'!$B$4=AG$121,AG2,0)</f>
        <v>0</v>
      </c>
      <c r="AH122" s="4">
        <f>IF('Shoppable Services'!$F$4=$D122,1,0)*IF('Shoppable Services'!$E$4=$C122,1,0)*IF('Shoppable Services'!$D$4=$B122,1,0)*IF('Shoppable Services'!$C$4=$A122,1,0)*IF('Shoppable Services'!$B$4=AH$121,AH2,0)</f>
        <v>0</v>
      </c>
      <c r="AI122" s="4">
        <f>IF('Shoppable Services'!$F$4=$D122,1,0)*IF('Shoppable Services'!$E$4=$C122,1,0)*IF('Shoppable Services'!$D$4=$B122,1,0)*IF('Shoppable Services'!$C$4=$A122,1,0)*IF('Shoppable Services'!$B$4=AI$121,AI2,0)</f>
        <v>0</v>
      </c>
      <c r="AJ122" s="4">
        <f>IF('Shoppable Services'!$F$4=$D122,1,0)*IF('Shoppable Services'!$E$4=$C122,1,0)*IF('Shoppable Services'!$D$4=$B122,1,0)*IF('Shoppable Services'!$C$4=$A122,1,0)*IF('Shoppable Services'!$B$4=AJ$121,AJ2,0)</f>
        <v>0</v>
      </c>
      <c r="AK122" s="4">
        <f>IF('Shoppable Services'!$F$4=$D122,1,0)*IF('Shoppable Services'!$E$4=$C122,1,0)*IF('Shoppable Services'!$D$4=$B122,1,0)*IF('Shoppable Services'!$C$4=$A122,1,0)*IF('Shoppable Services'!$B$4=AK$121,AK2,0)</f>
        <v>0</v>
      </c>
      <c r="AL122" s="4">
        <f>IF('Shoppable Services'!$F$4=$D122,1,0)*IF('Shoppable Services'!$E$4=$C122,1,0)*IF('Shoppable Services'!$D$4=$B122,1,0)*IF('Shoppable Services'!$C$4=$A122,1,0)*IF('Shoppable Services'!$B$4=AL$121,AL2,0)</f>
        <v>0</v>
      </c>
      <c r="AM122" s="4">
        <f>IF('Shoppable Services'!$F$4=$D122,1,0)*IF('Shoppable Services'!$E$4=$C122,1,0)*IF('Shoppable Services'!$D$4=$B122,1,0)*IF('Shoppable Services'!$C$4=$A122,1,0)*IF('Shoppable Services'!$B$4=AM$121,AM2,0)</f>
        <v>0</v>
      </c>
      <c r="AN122" s="4">
        <f>IF('Shoppable Services'!$F$4=$D122,1,0)*IF('Shoppable Services'!$E$4=$C122,1,0)*IF('Shoppable Services'!$D$4=$B122,1,0)*IF('Shoppable Services'!$C$4=$A122,1,0)*IF('Shoppable Services'!$B$4=AN$121,AN2,0)</f>
        <v>0</v>
      </c>
      <c r="AO122" s="4">
        <f>IF('Shoppable Services'!$F$4=$D122,1,0)*IF('Shoppable Services'!$E$4=$C122,1,0)*IF('Shoppable Services'!$D$4=$B122,1,0)*IF('Shoppable Services'!$C$4=$A122,1,0)*IF('Shoppable Services'!$B$4=AO$121,AO2,0)</f>
        <v>0</v>
      </c>
      <c r="AP122" s="4">
        <f>IF('Shoppable Services'!$F$4=$D122,1,0)*IF('Shoppable Services'!$E$4=$C122,1,0)*IF('Shoppable Services'!$D$4=$B122,1,0)*IF('Shoppable Services'!$C$4=$A122,1,0)*IF('Shoppable Services'!$B$4=AP$121,AP2,0)</f>
        <v>0</v>
      </c>
      <c r="AQ122" s="4">
        <f>IF('Shoppable Services'!$F$4=$D122,1,0)*IF('Shoppable Services'!$E$4=$C122,1,0)*IF('Shoppable Services'!$D$4=$B122,1,0)*IF('Shoppable Services'!$C$4=$A122,1,0)*IF('Shoppable Services'!$B$4=AQ$121,AQ2,0)</f>
        <v>0</v>
      </c>
      <c r="AR122" s="4">
        <f>IF('Shoppable Services'!$F$4=$D122,1,0)*IF('Shoppable Services'!$E$4=$C122,1,0)*IF('Shoppable Services'!$D$4=$B122,1,0)*IF('Shoppable Services'!$C$4=$A122,1,0)*IF('Shoppable Services'!$B$4=AR$121,AR2,0)</f>
        <v>0</v>
      </c>
      <c r="AS122" s="4">
        <f>IF('Shoppable Services'!$F$4=$D122,1,0)*IF('Shoppable Services'!$E$4=$C122,1,0)*IF('Shoppable Services'!$D$4=$B122,1,0)*IF('Shoppable Services'!$C$4=$A122,1,0)*IF('Shoppable Services'!$B$4=AS$121,AS2,0)</f>
        <v>0</v>
      </c>
      <c r="AT122" s="4">
        <f>IF('Shoppable Services'!$F$4=$D122,1,0)*IF('Shoppable Services'!$E$4=$C122,1,0)*IF('Shoppable Services'!$D$4=$B122,1,0)*IF('Shoppable Services'!$C$4=$A122,1,0)*IF('Shoppable Services'!$B$4=AT$121,AT2,0)</f>
        <v>0</v>
      </c>
      <c r="AU122" s="4">
        <f>IF('Shoppable Services'!$F$4=$D122,1,0)*IF('Shoppable Services'!$E$4=$C122,1,0)*IF('Shoppable Services'!$D$4=$B122,1,0)*IF('Shoppable Services'!$C$4=$A122,1,0)*IF('Shoppable Services'!$B$4=AU$121,AU2,0)</f>
        <v>0</v>
      </c>
      <c r="AV122" s="4">
        <f>IF('Shoppable Services'!$F$4=$D122,1,0)*IF('Shoppable Services'!$E$4=$C122,1,0)*IF('Shoppable Services'!$D$4=$B122,1,0)*IF('Shoppable Services'!$C$4=$A122,1,0)*IF('Shoppable Services'!$B$4=AV$121,AV2,0)</f>
        <v>0</v>
      </c>
      <c r="AW122" s="4">
        <f>IF('Shoppable Services'!$F$4=$D122,1,0)*IF('Shoppable Services'!$E$4=$C122,1,0)*IF('Shoppable Services'!$D$4=$B122,1,0)*IF('Shoppable Services'!$C$4=$A122,1,0)*IF('Shoppable Services'!$B$4=AW$121,AW2,0)</f>
        <v>0</v>
      </c>
      <c r="AX122" s="4">
        <f>IF('Shoppable Services'!$F$4=$D122,1,0)*IF('Shoppable Services'!$E$4=$C122,1,0)*IF('Shoppable Services'!$D$4=$B122,1,0)*IF('Shoppable Services'!$C$4=$A122,1,0)*IF('Shoppable Services'!$B$4=AX$121,AX2,0)</f>
        <v>0</v>
      </c>
      <c r="AY122" s="4">
        <f>IF('Shoppable Services'!$F$4=$D122,1,0)*IF('Shoppable Services'!$E$4=$C122,1,0)*IF('Shoppable Services'!$D$4=$B122,1,0)*IF('Shoppable Services'!$C$4=$A122,1,0)*IF('Shoppable Services'!$B$4=AY$121,AY2,0)</f>
        <v>0</v>
      </c>
      <c r="AZ122" s="4"/>
      <c r="BA122" s="4"/>
      <c r="BB122" s="4"/>
      <c r="BC122" s="4"/>
      <c r="BD122" s="4"/>
      <c r="BE122" s="4"/>
      <c r="BF122" s="4"/>
    </row>
    <row r="123" spans="1:58">
      <c r="A123" t="s">
        <v>8</v>
      </c>
      <c r="B123" t="s">
        <v>36</v>
      </c>
      <c r="C123" t="s">
        <v>10</v>
      </c>
      <c r="D123" t="s">
        <v>9</v>
      </c>
      <c r="E123" s="4">
        <f>IF('Shoppable Services'!$F$4=$D123,1,0)*IF('Shoppable Services'!$E$4=$C123,1,0)*IF('Shoppable Services'!$D$4=$B123,1,0)*IF('Shoppable Services'!$C$4=$A123,1,0)*$E3</f>
        <v>0</v>
      </c>
      <c r="F123" s="4">
        <f>IF('Shoppable Services'!$F$4=$D123,1,0)*IF('Shoppable Services'!$E$4=$C123,1,0)*IF('Shoppable Services'!$D$4=$B123,1,0)*IF('Shoppable Services'!$C$4=$A123,1,0)*$F3</f>
        <v>0</v>
      </c>
      <c r="G123" s="4">
        <f>IF('Shoppable Services'!$F$4=$D123,1,0)*IF('Shoppable Services'!$E$4=$C123,1,0)*IF('Shoppable Services'!$D$4=$B123,1,0)*IF('Shoppable Services'!$C$4=$A123,1,0)*$G3</f>
        <v>0</v>
      </c>
      <c r="H123" s="4">
        <f>IF('Shoppable Services'!$F$4=$D123,1,0)*IF('Shoppable Services'!$E$4=$C123,1,0)*IF('Shoppable Services'!$D$4=$B123,1,0)*IF('Shoppable Services'!$C$4=$A123,1,0)*$H3</f>
        <v>0</v>
      </c>
      <c r="I123" s="4">
        <f>IF('Shoppable Services'!$F$4=$D123,1,0)*IF('Shoppable Services'!$E$4=$C123,1,0)*IF('Shoppable Services'!$D$4=$B123,1,0)*IF('Shoppable Services'!$C$4=$A123,1,0)*$I3</f>
        <v>0</v>
      </c>
      <c r="J123" s="4">
        <f>IF('Shoppable Services'!$F$4=$D123,1,0)*IF('Shoppable Services'!$E$4=$C123,1,0)*IF('Shoppable Services'!$D$4=$B123,1,0)*IF('Shoppable Services'!$C$4=$A123,1,0)*IF('Shoppable Services'!$B$4=J$121,J3,0)</f>
        <v>0</v>
      </c>
      <c r="K123" s="4">
        <f>IF('Shoppable Services'!$F$4=$D123,1,0)*IF('Shoppable Services'!$E$4=$C123,1,0)*IF('Shoppable Services'!$D$4=$B123,1,0)*IF('Shoppable Services'!$C$4=$A123,1,0)*IF('Shoppable Services'!$B$4=K$121,K3,0)</f>
        <v>0</v>
      </c>
      <c r="L123" s="4">
        <f>IF('Shoppable Services'!$F$4=$D123,1,0)*IF('Shoppable Services'!$E$4=$C123,1,0)*IF('Shoppable Services'!$D$4=$B123,1,0)*IF('Shoppable Services'!$C$4=$A123,1,0)*IF('Shoppable Services'!$B$4=L$121,L3,0)</f>
        <v>0</v>
      </c>
      <c r="M123" s="4">
        <f>IF('Shoppable Services'!$F$4=$D123,1,0)*IF('Shoppable Services'!$E$4=$C123,1,0)*IF('Shoppable Services'!$D$4=$B123,1,0)*IF('Shoppable Services'!$C$4=$A123,1,0)*IF('Shoppable Services'!$B$4=M$121,M3,0)</f>
        <v>0</v>
      </c>
      <c r="N123" s="4">
        <f>IF('Shoppable Services'!$F$4=$D123,1,0)*IF('Shoppable Services'!$E$4=$C123,1,0)*IF('Shoppable Services'!$D$4=$B123,1,0)*IF('Shoppable Services'!$C$4=$A123,1,0)*IF('Shoppable Services'!$B$4=N$121,N3,0)</f>
        <v>0</v>
      </c>
      <c r="O123" s="4">
        <f>IF('Shoppable Services'!$F$4=$D123,1,0)*IF('Shoppable Services'!$E$4=$C123,1,0)*IF('Shoppable Services'!$D$4=$B123,1,0)*IF('Shoppable Services'!$C$4=$A123,1,0)*IF('Shoppable Services'!$B$4=O$121,O3,0)</f>
        <v>0</v>
      </c>
      <c r="P123" s="4">
        <f>IF('Shoppable Services'!$F$4=$D123,1,0)*IF('Shoppable Services'!$E$4=$C123,1,0)*IF('Shoppable Services'!$D$4=$B123,1,0)*IF('Shoppable Services'!$C$4=$A123,1,0)*IF('Shoppable Services'!$B$4=P$121,P3,0)</f>
        <v>0</v>
      </c>
      <c r="Q123" s="4">
        <f>IF('Shoppable Services'!$F$4=$D123,1,0)*IF('Shoppable Services'!$E$4=$C123,1,0)*IF('Shoppable Services'!$D$4=$B123,1,0)*IF('Shoppable Services'!$C$4=$A123,1,0)*IF('Shoppable Services'!$B$4=Q$121,Q3,0)</f>
        <v>0</v>
      </c>
      <c r="R123" s="4">
        <f>IF('Shoppable Services'!$F$4=$D123,1,0)*IF('Shoppable Services'!$E$4=$C123,1,0)*IF('Shoppable Services'!$D$4=$B123,1,0)*IF('Shoppable Services'!$C$4=$A123,1,0)*IF('Shoppable Services'!$B$4=R$121,R3,0)</f>
        <v>0</v>
      </c>
      <c r="S123" s="4">
        <f>IF('Shoppable Services'!$F$4=$D123,1,0)*IF('Shoppable Services'!$E$4=$C123,1,0)*IF('Shoppable Services'!$D$4=$B123,1,0)*IF('Shoppable Services'!$C$4=$A123,1,0)*IF('Shoppable Services'!$B$4=S$121,S3,0)</f>
        <v>0</v>
      </c>
      <c r="T123" s="4">
        <f>IF('Shoppable Services'!$F$4=$D123,1,0)*IF('Shoppable Services'!$E$4=$C123,1,0)*IF('Shoppable Services'!$D$4=$B123,1,0)*IF('Shoppable Services'!$C$4=$A123,1,0)*IF('Shoppable Services'!$B$4=T$121,T3,0)</f>
        <v>0</v>
      </c>
      <c r="U123" s="4">
        <f>IF('Shoppable Services'!$F$4=$D123,1,0)*IF('Shoppable Services'!$E$4=$C123,1,0)*IF('Shoppable Services'!$D$4=$B123,1,0)*IF('Shoppable Services'!$C$4=$A123,1,0)*IF('Shoppable Services'!$B$4=U$121,U3,0)</f>
        <v>0</v>
      </c>
      <c r="V123" s="4">
        <f>IF('Shoppable Services'!$F$4=$D123,1,0)*IF('Shoppable Services'!$E$4=$C123,1,0)*IF('Shoppable Services'!$D$4=$B123,1,0)*IF('Shoppable Services'!$C$4=$A123,1,0)*IF('Shoppable Services'!$B$4=V$121,V3,0)</f>
        <v>0</v>
      </c>
      <c r="W123" s="4">
        <f>IF('Shoppable Services'!$F$4=$D123,1,0)*IF('Shoppable Services'!$E$4=$C123,1,0)*IF('Shoppable Services'!$D$4=$B123,1,0)*IF('Shoppable Services'!$C$4=$A123,1,0)*IF('Shoppable Services'!$B$4=W$121,W3,0)</f>
        <v>0</v>
      </c>
      <c r="X123" s="4">
        <f>IF('Shoppable Services'!$F$4=$D123,1,0)*IF('Shoppable Services'!$E$4=$C123,1,0)*IF('Shoppable Services'!$D$4=$B123,1,0)*IF('Shoppable Services'!$C$4=$A123,1,0)*IF('Shoppable Services'!$B$4=X$121,X3,0)</f>
        <v>0</v>
      </c>
      <c r="Y123" s="4">
        <f>IF('Shoppable Services'!$F$4=$D123,1,0)*IF('Shoppable Services'!$E$4=$C123,1,0)*IF('Shoppable Services'!$D$4=$B123,1,0)*IF('Shoppable Services'!$C$4=$A123,1,0)*IF('Shoppable Services'!$B$4=Y$121,Y3,0)</f>
        <v>0</v>
      </c>
      <c r="Z123" s="4">
        <f>IF('Shoppable Services'!$F$4=$D123,1,0)*IF('Shoppable Services'!$E$4=$C123,1,0)*IF('Shoppable Services'!$D$4=$B123,1,0)*IF('Shoppable Services'!$C$4=$A123,1,0)*IF('Shoppable Services'!$B$4=Z$121,Z3,0)</f>
        <v>0</v>
      </c>
      <c r="AA123" s="4">
        <f>IF('Shoppable Services'!$F$4=$D123,1,0)*IF('Shoppable Services'!$E$4=$C123,1,0)*IF('Shoppable Services'!$D$4=$B123,1,0)*IF('Shoppable Services'!$C$4=$A123,1,0)*IF('Shoppable Services'!$B$4=AA$121,AA3,0)</f>
        <v>0</v>
      </c>
      <c r="AB123" s="4">
        <f>IF('Shoppable Services'!$F$4=$D123,1,0)*IF('Shoppable Services'!$E$4=$C123,1,0)*IF('Shoppable Services'!$D$4=$B123,1,0)*IF('Shoppable Services'!$C$4=$A123,1,0)*IF('Shoppable Services'!$B$4=AB$121,AB3,0)</f>
        <v>0</v>
      </c>
      <c r="AC123" s="4">
        <f>IF('Shoppable Services'!$F$4=$D123,1,0)*IF('Shoppable Services'!$E$4=$C123,1,0)*IF('Shoppable Services'!$D$4=$B123,1,0)*IF('Shoppable Services'!$C$4=$A123,1,0)*IF('Shoppable Services'!$B$4=AC$121,AC3,0)</f>
        <v>0</v>
      </c>
      <c r="AD123" s="4">
        <f>IF('Shoppable Services'!$F$4=$D123,1,0)*IF('Shoppable Services'!$E$4=$C123,1,0)*IF('Shoppable Services'!$D$4=$B123,1,0)*IF('Shoppable Services'!$C$4=$A123,1,0)*IF('Shoppable Services'!$B$4=AD$121,AD3,0)</f>
        <v>0</v>
      </c>
      <c r="AE123" s="4">
        <f>IF('Shoppable Services'!$F$4=$D123,1,0)*IF('Shoppable Services'!$E$4=$C123,1,0)*IF('Shoppable Services'!$D$4=$B123,1,0)*IF('Shoppable Services'!$C$4=$A123,1,0)*IF('Shoppable Services'!$B$4=AE$121,AE3,0)</f>
        <v>0</v>
      </c>
      <c r="AF123" s="4">
        <f>IF('Shoppable Services'!$F$4=$D123,1,0)*IF('Shoppable Services'!$E$4=$C123,1,0)*IF('Shoppable Services'!$D$4=$B123,1,0)*IF('Shoppable Services'!$C$4=$A123,1,0)*IF('Shoppable Services'!$B$4=AF$121,AF3,0)</f>
        <v>0</v>
      </c>
      <c r="AG123" s="4">
        <f>IF('Shoppable Services'!$F$4=$D123,1,0)*IF('Shoppable Services'!$E$4=$C123,1,0)*IF('Shoppable Services'!$D$4=$B123,1,0)*IF('Shoppable Services'!$C$4=$A123,1,0)*IF('Shoppable Services'!$B$4=AG$121,AG3,0)</f>
        <v>0</v>
      </c>
      <c r="AH123" s="4">
        <f>IF('Shoppable Services'!$F$4=$D123,1,0)*IF('Shoppable Services'!$E$4=$C123,1,0)*IF('Shoppable Services'!$D$4=$B123,1,0)*IF('Shoppable Services'!$C$4=$A123,1,0)*IF('Shoppable Services'!$B$4=AH$121,AH3,0)</f>
        <v>0</v>
      </c>
      <c r="AI123" s="4">
        <f>IF('Shoppable Services'!$F$4=$D123,1,0)*IF('Shoppable Services'!$E$4=$C123,1,0)*IF('Shoppable Services'!$D$4=$B123,1,0)*IF('Shoppable Services'!$C$4=$A123,1,0)*IF('Shoppable Services'!$B$4=AI$121,AI3,0)</f>
        <v>0</v>
      </c>
      <c r="AJ123" s="4">
        <f>IF('Shoppable Services'!$F$4=$D123,1,0)*IF('Shoppable Services'!$E$4=$C123,1,0)*IF('Shoppable Services'!$D$4=$B123,1,0)*IF('Shoppable Services'!$C$4=$A123,1,0)*IF('Shoppable Services'!$B$4=AJ$121,AJ3,0)</f>
        <v>0</v>
      </c>
      <c r="AK123" s="4">
        <f>IF('Shoppable Services'!$F$4=$D123,1,0)*IF('Shoppable Services'!$E$4=$C123,1,0)*IF('Shoppable Services'!$D$4=$B123,1,0)*IF('Shoppable Services'!$C$4=$A123,1,0)*IF('Shoppable Services'!$B$4=AK$121,AK3,0)</f>
        <v>0</v>
      </c>
      <c r="AL123" s="4">
        <f>IF('Shoppable Services'!$F$4=$D123,1,0)*IF('Shoppable Services'!$E$4=$C123,1,0)*IF('Shoppable Services'!$D$4=$B123,1,0)*IF('Shoppable Services'!$C$4=$A123,1,0)*IF('Shoppable Services'!$B$4=AL$121,AL3,0)</f>
        <v>0</v>
      </c>
      <c r="AM123" s="4">
        <f>IF('Shoppable Services'!$F$4=$D123,1,0)*IF('Shoppable Services'!$E$4=$C123,1,0)*IF('Shoppable Services'!$D$4=$B123,1,0)*IF('Shoppable Services'!$C$4=$A123,1,0)*IF('Shoppable Services'!$B$4=AM$121,AM3,0)</f>
        <v>0</v>
      </c>
      <c r="AN123" s="4">
        <f>IF('Shoppable Services'!$F$4=$D123,1,0)*IF('Shoppable Services'!$E$4=$C123,1,0)*IF('Shoppable Services'!$D$4=$B123,1,0)*IF('Shoppable Services'!$C$4=$A123,1,0)*IF('Shoppable Services'!$B$4=AN$121,AN3,0)</f>
        <v>0</v>
      </c>
      <c r="AO123" s="4">
        <f>IF('Shoppable Services'!$F$4=$D123,1,0)*IF('Shoppable Services'!$E$4=$C123,1,0)*IF('Shoppable Services'!$D$4=$B123,1,0)*IF('Shoppable Services'!$C$4=$A123,1,0)*IF('Shoppable Services'!$B$4=AO$121,AO3,0)</f>
        <v>0</v>
      </c>
      <c r="AP123" s="4">
        <f>IF('Shoppable Services'!$F$4=$D123,1,0)*IF('Shoppable Services'!$E$4=$C123,1,0)*IF('Shoppable Services'!$D$4=$B123,1,0)*IF('Shoppable Services'!$C$4=$A123,1,0)*IF('Shoppable Services'!$B$4=AP$121,AP3,0)</f>
        <v>0</v>
      </c>
      <c r="AQ123" s="4">
        <f>IF('Shoppable Services'!$F$4=$D123,1,0)*IF('Shoppable Services'!$E$4=$C123,1,0)*IF('Shoppable Services'!$D$4=$B123,1,0)*IF('Shoppable Services'!$C$4=$A123,1,0)*IF('Shoppable Services'!$B$4=AQ$121,AQ3,0)</f>
        <v>0</v>
      </c>
      <c r="AR123" s="4">
        <f>IF('Shoppable Services'!$F$4=$D123,1,0)*IF('Shoppable Services'!$E$4=$C123,1,0)*IF('Shoppable Services'!$D$4=$B123,1,0)*IF('Shoppable Services'!$C$4=$A123,1,0)*IF('Shoppable Services'!$B$4=AR$121,AR3,0)</f>
        <v>0</v>
      </c>
      <c r="AS123" s="4">
        <f>IF('Shoppable Services'!$F$4=$D123,1,0)*IF('Shoppable Services'!$E$4=$C123,1,0)*IF('Shoppable Services'!$D$4=$B123,1,0)*IF('Shoppable Services'!$C$4=$A123,1,0)*IF('Shoppable Services'!$B$4=AS$121,AS3,0)</f>
        <v>0</v>
      </c>
      <c r="AT123" s="4">
        <f>IF('Shoppable Services'!$F$4=$D123,1,0)*IF('Shoppable Services'!$E$4=$C123,1,0)*IF('Shoppable Services'!$D$4=$B123,1,0)*IF('Shoppable Services'!$C$4=$A123,1,0)*IF('Shoppable Services'!$B$4=AT$121,AT3,0)</f>
        <v>0</v>
      </c>
      <c r="AU123" s="4">
        <f>IF('Shoppable Services'!$F$4=$D123,1,0)*IF('Shoppable Services'!$E$4=$C123,1,0)*IF('Shoppable Services'!$D$4=$B123,1,0)*IF('Shoppable Services'!$C$4=$A123,1,0)*IF('Shoppable Services'!$B$4=AU$121,AU3,0)</f>
        <v>0</v>
      </c>
      <c r="AV123" s="4">
        <f>IF('Shoppable Services'!$F$4=$D123,1,0)*IF('Shoppable Services'!$E$4=$C123,1,0)*IF('Shoppable Services'!$D$4=$B123,1,0)*IF('Shoppable Services'!$C$4=$A123,1,0)*IF('Shoppable Services'!$B$4=AV$121,AV3,0)</f>
        <v>0</v>
      </c>
      <c r="AW123" s="4">
        <f>IF('Shoppable Services'!$F$4=$D123,1,0)*IF('Shoppable Services'!$E$4=$C123,1,0)*IF('Shoppable Services'!$D$4=$B123,1,0)*IF('Shoppable Services'!$C$4=$A123,1,0)*IF('Shoppable Services'!$B$4=AW$121,AW3,0)</f>
        <v>0</v>
      </c>
      <c r="AX123" s="4">
        <f>IF('Shoppable Services'!$F$4=$D123,1,0)*IF('Shoppable Services'!$E$4=$C123,1,0)*IF('Shoppable Services'!$D$4=$B123,1,0)*IF('Shoppable Services'!$C$4=$A123,1,0)*IF('Shoppable Services'!$B$4=AX$121,AX3,0)</f>
        <v>0</v>
      </c>
      <c r="AY123" s="4">
        <f>IF('Shoppable Services'!$F$4=$D123,1,0)*IF('Shoppable Services'!$E$4=$C123,1,0)*IF('Shoppable Services'!$D$4=$B123,1,0)*IF('Shoppable Services'!$C$4=$A123,1,0)*IF('Shoppable Services'!$B$4=AY$121,AY3,0)</f>
        <v>0</v>
      </c>
      <c r="AZ123" s="4"/>
      <c r="BA123" s="4"/>
      <c r="BB123" s="4"/>
      <c r="BC123" s="4"/>
      <c r="BD123" s="4"/>
      <c r="BE123" s="4"/>
      <c r="BF123" s="4"/>
    </row>
    <row r="124" spans="1:58">
      <c r="A124" t="s">
        <v>8</v>
      </c>
      <c r="B124" t="s">
        <v>36</v>
      </c>
      <c r="C124" t="s">
        <v>32</v>
      </c>
      <c r="D124" t="s">
        <v>33</v>
      </c>
      <c r="E124" s="4">
        <f>IF('Shoppable Services'!$F$4=$D124,1,0)*IF('Shoppable Services'!$E$4=$C124,1,0)*IF('Shoppable Services'!$D$4=$B124,1,0)*IF('Shoppable Services'!$C$4=$A124,1,0)*$E4</f>
        <v>0</v>
      </c>
      <c r="F124" s="4">
        <f>IF('Shoppable Services'!$F$4=$D124,1,0)*IF('Shoppable Services'!$E$4=$C124,1,0)*IF('Shoppable Services'!$D$4=$B124,1,0)*IF('Shoppable Services'!$C$4=$A124,1,0)*$F4</f>
        <v>0</v>
      </c>
      <c r="G124" s="4">
        <f>IF('Shoppable Services'!$F$4=$D124,1,0)*IF('Shoppable Services'!$E$4=$C124,1,0)*IF('Shoppable Services'!$D$4=$B124,1,0)*IF('Shoppable Services'!$C$4=$A124,1,0)*$G4</f>
        <v>0</v>
      </c>
      <c r="H124" s="4">
        <f>IF('Shoppable Services'!$F$4=$D124,1,0)*IF('Shoppable Services'!$E$4=$C124,1,0)*IF('Shoppable Services'!$D$4=$B124,1,0)*IF('Shoppable Services'!$C$4=$A124,1,0)*$H4</f>
        <v>0</v>
      </c>
      <c r="I124" s="4">
        <f>IF('Shoppable Services'!$F$4=$D124,1,0)*IF('Shoppable Services'!$E$4=$C124,1,0)*IF('Shoppable Services'!$D$4=$B124,1,0)*IF('Shoppable Services'!$C$4=$A124,1,0)*$I4</f>
        <v>0</v>
      </c>
      <c r="J124" s="4">
        <f>IF('Shoppable Services'!$F$4=$D124,1,0)*IF('Shoppable Services'!$E$4=$C124,1,0)*IF('Shoppable Services'!$D$4=$B124,1,0)*IF('Shoppable Services'!$C$4=$A124,1,0)*IF('Shoppable Services'!$B$4=J$121,J4,0)</f>
        <v>0</v>
      </c>
      <c r="K124" s="4">
        <f>IF('Shoppable Services'!$F$4=$D124,1,0)*IF('Shoppable Services'!$E$4=$C124,1,0)*IF('Shoppable Services'!$D$4=$B124,1,0)*IF('Shoppable Services'!$C$4=$A124,1,0)*IF('Shoppable Services'!$B$4=K$121,K4,0)</f>
        <v>0</v>
      </c>
      <c r="L124" s="4">
        <f>IF('Shoppable Services'!$F$4=$D124,1,0)*IF('Shoppable Services'!$E$4=$C124,1,0)*IF('Shoppable Services'!$D$4=$B124,1,0)*IF('Shoppable Services'!$C$4=$A124,1,0)*IF('Shoppable Services'!$B$4=L$121,L4,0)</f>
        <v>0</v>
      </c>
      <c r="M124" s="4">
        <f>IF('Shoppable Services'!$F$4=$D124,1,0)*IF('Shoppable Services'!$E$4=$C124,1,0)*IF('Shoppable Services'!$D$4=$B124,1,0)*IF('Shoppable Services'!$C$4=$A124,1,0)*IF('Shoppable Services'!$B$4=M$121,M4,0)</f>
        <v>0</v>
      </c>
      <c r="N124" s="4">
        <f>IF('Shoppable Services'!$F$4=$D124,1,0)*IF('Shoppable Services'!$E$4=$C124,1,0)*IF('Shoppable Services'!$D$4=$B124,1,0)*IF('Shoppable Services'!$C$4=$A124,1,0)*IF('Shoppable Services'!$B$4=N$121,N4,0)</f>
        <v>0</v>
      </c>
      <c r="O124" s="4">
        <f>IF('Shoppable Services'!$F$4=$D124,1,0)*IF('Shoppable Services'!$E$4=$C124,1,0)*IF('Shoppable Services'!$D$4=$B124,1,0)*IF('Shoppable Services'!$C$4=$A124,1,0)*IF('Shoppable Services'!$B$4=O$121,O4,0)</f>
        <v>0</v>
      </c>
      <c r="P124" s="4">
        <f>IF('Shoppable Services'!$F$4=$D124,1,0)*IF('Shoppable Services'!$E$4=$C124,1,0)*IF('Shoppable Services'!$D$4=$B124,1,0)*IF('Shoppable Services'!$C$4=$A124,1,0)*IF('Shoppable Services'!$B$4=P$121,P4,0)</f>
        <v>0</v>
      </c>
      <c r="Q124" s="4">
        <f>IF('Shoppable Services'!$F$4=$D124,1,0)*IF('Shoppable Services'!$E$4=$C124,1,0)*IF('Shoppable Services'!$D$4=$B124,1,0)*IF('Shoppable Services'!$C$4=$A124,1,0)*IF('Shoppable Services'!$B$4=Q$121,Q4,0)</f>
        <v>0</v>
      </c>
      <c r="R124" s="4">
        <f>IF('Shoppable Services'!$F$4=$D124,1,0)*IF('Shoppable Services'!$E$4=$C124,1,0)*IF('Shoppable Services'!$D$4=$B124,1,0)*IF('Shoppable Services'!$C$4=$A124,1,0)*IF('Shoppable Services'!$B$4=R$121,R4,0)</f>
        <v>0</v>
      </c>
      <c r="S124" s="4">
        <f>IF('Shoppable Services'!$F$4=$D124,1,0)*IF('Shoppable Services'!$E$4=$C124,1,0)*IF('Shoppable Services'!$D$4=$B124,1,0)*IF('Shoppable Services'!$C$4=$A124,1,0)*IF('Shoppable Services'!$B$4=S$121,S4,0)</f>
        <v>0</v>
      </c>
      <c r="T124" s="4">
        <f>IF('Shoppable Services'!$F$4=$D124,1,0)*IF('Shoppable Services'!$E$4=$C124,1,0)*IF('Shoppable Services'!$D$4=$B124,1,0)*IF('Shoppable Services'!$C$4=$A124,1,0)*IF('Shoppable Services'!$B$4=T$121,T4,0)</f>
        <v>0</v>
      </c>
      <c r="U124" s="4">
        <f>IF('Shoppable Services'!$F$4=$D124,1,0)*IF('Shoppable Services'!$E$4=$C124,1,0)*IF('Shoppable Services'!$D$4=$B124,1,0)*IF('Shoppable Services'!$C$4=$A124,1,0)*IF('Shoppable Services'!$B$4=U$121,U4,0)</f>
        <v>0</v>
      </c>
      <c r="V124" s="4">
        <f>IF('Shoppable Services'!$F$4=$D124,1,0)*IF('Shoppable Services'!$E$4=$C124,1,0)*IF('Shoppable Services'!$D$4=$B124,1,0)*IF('Shoppable Services'!$C$4=$A124,1,0)*IF('Shoppable Services'!$B$4=V$121,V4,0)</f>
        <v>0</v>
      </c>
      <c r="W124" s="4">
        <f>IF('Shoppable Services'!$F$4=$D124,1,0)*IF('Shoppable Services'!$E$4=$C124,1,0)*IF('Shoppable Services'!$D$4=$B124,1,0)*IF('Shoppable Services'!$C$4=$A124,1,0)*IF('Shoppable Services'!$B$4=W$121,W4,0)</f>
        <v>0</v>
      </c>
      <c r="X124" s="4">
        <f>IF('Shoppable Services'!$F$4=$D124,1,0)*IF('Shoppable Services'!$E$4=$C124,1,0)*IF('Shoppable Services'!$D$4=$B124,1,0)*IF('Shoppable Services'!$C$4=$A124,1,0)*IF('Shoppable Services'!$B$4=X$121,X4,0)</f>
        <v>0</v>
      </c>
      <c r="Y124" s="4">
        <f>IF('Shoppable Services'!$F$4=$D124,1,0)*IF('Shoppable Services'!$E$4=$C124,1,0)*IF('Shoppable Services'!$D$4=$B124,1,0)*IF('Shoppable Services'!$C$4=$A124,1,0)*IF('Shoppable Services'!$B$4=Y$121,Y4,0)</f>
        <v>0</v>
      </c>
      <c r="Z124" s="4">
        <f>IF('Shoppable Services'!$F$4=$D124,1,0)*IF('Shoppable Services'!$E$4=$C124,1,0)*IF('Shoppable Services'!$D$4=$B124,1,0)*IF('Shoppable Services'!$C$4=$A124,1,0)*IF('Shoppable Services'!$B$4=Z$121,Z4,0)</f>
        <v>0</v>
      </c>
      <c r="AA124" s="4">
        <f>IF('Shoppable Services'!$F$4=$D124,1,0)*IF('Shoppable Services'!$E$4=$C124,1,0)*IF('Shoppable Services'!$D$4=$B124,1,0)*IF('Shoppable Services'!$C$4=$A124,1,0)*IF('Shoppable Services'!$B$4=AA$121,AA4,0)</f>
        <v>0</v>
      </c>
      <c r="AB124" s="4">
        <f>IF('Shoppable Services'!$F$4=$D124,1,0)*IF('Shoppable Services'!$E$4=$C124,1,0)*IF('Shoppable Services'!$D$4=$B124,1,0)*IF('Shoppable Services'!$C$4=$A124,1,0)*IF('Shoppable Services'!$B$4=AB$121,AB4,0)</f>
        <v>0</v>
      </c>
      <c r="AC124" s="4">
        <f>IF('Shoppable Services'!$F$4=$D124,1,0)*IF('Shoppable Services'!$E$4=$C124,1,0)*IF('Shoppable Services'!$D$4=$B124,1,0)*IF('Shoppable Services'!$C$4=$A124,1,0)*IF('Shoppable Services'!$B$4=AC$121,AC4,0)</f>
        <v>0</v>
      </c>
      <c r="AD124" s="4">
        <f>IF('Shoppable Services'!$F$4=$D124,1,0)*IF('Shoppable Services'!$E$4=$C124,1,0)*IF('Shoppable Services'!$D$4=$B124,1,0)*IF('Shoppable Services'!$C$4=$A124,1,0)*IF('Shoppable Services'!$B$4=AD$121,AD4,0)</f>
        <v>0</v>
      </c>
      <c r="AE124" s="4">
        <f>IF('Shoppable Services'!$F$4=$D124,1,0)*IF('Shoppable Services'!$E$4=$C124,1,0)*IF('Shoppable Services'!$D$4=$B124,1,0)*IF('Shoppable Services'!$C$4=$A124,1,0)*IF('Shoppable Services'!$B$4=AE$121,AE4,0)</f>
        <v>0</v>
      </c>
      <c r="AF124" s="4">
        <f>IF('Shoppable Services'!$F$4=$D124,1,0)*IF('Shoppable Services'!$E$4=$C124,1,0)*IF('Shoppable Services'!$D$4=$B124,1,0)*IF('Shoppable Services'!$C$4=$A124,1,0)*IF('Shoppable Services'!$B$4=AF$121,AF4,0)</f>
        <v>0</v>
      </c>
      <c r="AG124" s="4">
        <f>IF('Shoppable Services'!$F$4=$D124,1,0)*IF('Shoppable Services'!$E$4=$C124,1,0)*IF('Shoppable Services'!$D$4=$B124,1,0)*IF('Shoppable Services'!$C$4=$A124,1,0)*IF('Shoppable Services'!$B$4=AG$121,AG4,0)</f>
        <v>0</v>
      </c>
      <c r="AH124" s="4">
        <f>IF('Shoppable Services'!$F$4=$D124,1,0)*IF('Shoppable Services'!$E$4=$C124,1,0)*IF('Shoppable Services'!$D$4=$B124,1,0)*IF('Shoppable Services'!$C$4=$A124,1,0)*IF('Shoppable Services'!$B$4=AH$121,AH4,0)</f>
        <v>0</v>
      </c>
      <c r="AI124" s="4">
        <f>IF('Shoppable Services'!$F$4=$D124,1,0)*IF('Shoppable Services'!$E$4=$C124,1,0)*IF('Shoppable Services'!$D$4=$B124,1,0)*IF('Shoppable Services'!$C$4=$A124,1,0)*IF('Shoppable Services'!$B$4=AI$121,AI4,0)</f>
        <v>0</v>
      </c>
      <c r="AJ124" s="4">
        <f>IF('Shoppable Services'!$F$4=$D124,1,0)*IF('Shoppable Services'!$E$4=$C124,1,0)*IF('Shoppable Services'!$D$4=$B124,1,0)*IF('Shoppable Services'!$C$4=$A124,1,0)*IF('Shoppable Services'!$B$4=AJ$121,AJ4,0)</f>
        <v>0</v>
      </c>
      <c r="AK124" s="4">
        <f>IF('Shoppable Services'!$F$4=$D124,1,0)*IF('Shoppable Services'!$E$4=$C124,1,0)*IF('Shoppable Services'!$D$4=$B124,1,0)*IF('Shoppable Services'!$C$4=$A124,1,0)*IF('Shoppable Services'!$B$4=AK$121,AK4,0)</f>
        <v>0</v>
      </c>
      <c r="AL124" s="4">
        <f>IF('Shoppable Services'!$F$4=$D124,1,0)*IF('Shoppable Services'!$E$4=$C124,1,0)*IF('Shoppable Services'!$D$4=$B124,1,0)*IF('Shoppable Services'!$C$4=$A124,1,0)*IF('Shoppable Services'!$B$4=AL$121,AL4,0)</f>
        <v>0</v>
      </c>
      <c r="AM124" s="4">
        <f>IF('Shoppable Services'!$F$4=$D124,1,0)*IF('Shoppable Services'!$E$4=$C124,1,0)*IF('Shoppable Services'!$D$4=$B124,1,0)*IF('Shoppable Services'!$C$4=$A124,1,0)*IF('Shoppable Services'!$B$4=AM$121,AM4,0)</f>
        <v>0</v>
      </c>
      <c r="AN124" s="4">
        <f>IF('Shoppable Services'!$F$4=$D124,1,0)*IF('Shoppable Services'!$E$4=$C124,1,0)*IF('Shoppable Services'!$D$4=$B124,1,0)*IF('Shoppable Services'!$C$4=$A124,1,0)*IF('Shoppable Services'!$B$4=AN$121,AN4,0)</f>
        <v>0</v>
      </c>
      <c r="AO124" s="4">
        <f>IF('Shoppable Services'!$F$4=$D124,1,0)*IF('Shoppable Services'!$E$4=$C124,1,0)*IF('Shoppable Services'!$D$4=$B124,1,0)*IF('Shoppable Services'!$C$4=$A124,1,0)*IF('Shoppable Services'!$B$4=AO$121,AO4,0)</f>
        <v>0</v>
      </c>
      <c r="AP124" s="4">
        <f>IF('Shoppable Services'!$F$4=$D124,1,0)*IF('Shoppable Services'!$E$4=$C124,1,0)*IF('Shoppable Services'!$D$4=$B124,1,0)*IF('Shoppable Services'!$C$4=$A124,1,0)*IF('Shoppable Services'!$B$4=AP$121,AP4,0)</f>
        <v>0</v>
      </c>
      <c r="AQ124" s="4">
        <f>IF('Shoppable Services'!$F$4=$D124,1,0)*IF('Shoppable Services'!$E$4=$C124,1,0)*IF('Shoppable Services'!$D$4=$B124,1,0)*IF('Shoppable Services'!$C$4=$A124,1,0)*IF('Shoppable Services'!$B$4=AQ$121,AQ4,0)</f>
        <v>0</v>
      </c>
      <c r="AR124" s="4">
        <f>IF('Shoppable Services'!$F$4=$D124,1,0)*IF('Shoppable Services'!$E$4=$C124,1,0)*IF('Shoppable Services'!$D$4=$B124,1,0)*IF('Shoppable Services'!$C$4=$A124,1,0)*IF('Shoppable Services'!$B$4=AR$121,AR4,0)</f>
        <v>0</v>
      </c>
      <c r="AS124" s="4">
        <f>IF('Shoppable Services'!$F$4=$D124,1,0)*IF('Shoppable Services'!$E$4=$C124,1,0)*IF('Shoppable Services'!$D$4=$B124,1,0)*IF('Shoppable Services'!$C$4=$A124,1,0)*IF('Shoppable Services'!$B$4=AS$121,AS4,0)</f>
        <v>0</v>
      </c>
      <c r="AT124" s="4">
        <f>IF('Shoppable Services'!$F$4=$D124,1,0)*IF('Shoppable Services'!$E$4=$C124,1,0)*IF('Shoppable Services'!$D$4=$B124,1,0)*IF('Shoppable Services'!$C$4=$A124,1,0)*IF('Shoppable Services'!$B$4=AT$121,AT4,0)</f>
        <v>0</v>
      </c>
      <c r="AU124" s="4">
        <f>IF('Shoppable Services'!$F$4=$D124,1,0)*IF('Shoppable Services'!$E$4=$C124,1,0)*IF('Shoppable Services'!$D$4=$B124,1,0)*IF('Shoppable Services'!$C$4=$A124,1,0)*IF('Shoppable Services'!$B$4=AU$121,AU4,0)</f>
        <v>0</v>
      </c>
      <c r="AV124" s="4">
        <f>IF('Shoppable Services'!$F$4=$D124,1,0)*IF('Shoppable Services'!$E$4=$C124,1,0)*IF('Shoppable Services'!$D$4=$B124,1,0)*IF('Shoppable Services'!$C$4=$A124,1,0)*IF('Shoppable Services'!$B$4=AV$121,AV4,0)</f>
        <v>0</v>
      </c>
      <c r="AW124" s="4">
        <f>IF('Shoppable Services'!$F$4=$D124,1,0)*IF('Shoppable Services'!$E$4=$C124,1,0)*IF('Shoppable Services'!$D$4=$B124,1,0)*IF('Shoppable Services'!$C$4=$A124,1,0)*IF('Shoppable Services'!$B$4=AW$121,AW4,0)</f>
        <v>0</v>
      </c>
      <c r="AX124" s="4">
        <f>IF('Shoppable Services'!$F$4=$D124,1,0)*IF('Shoppable Services'!$E$4=$C124,1,0)*IF('Shoppable Services'!$D$4=$B124,1,0)*IF('Shoppable Services'!$C$4=$A124,1,0)*IF('Shoppable Services'!$B$4=AX$121,AX4,0)</f>
        <v>0</v>
      </c>
      <c r="AY124" s="4">
        <f>IF('Shoppable Services'!$F$4=$D124,1,0)*IF('Shoppable Services'!$E$4=$C124,1,0)*IF('Shoppable Services'!$D$4=$B124,1,0)*IF('Shoppable Services'!$C$4=$A124,1,0)*IF('Shoppable Services'!$B$4=AY$121,AY4,0)</f>
        <v>0</v>
      </c>
      <c r="AZ124" s="4"/>
      <c r="BA124" s="4"/>
      <c r="BB124" s="4"/>
      <c r="BC124" s="4"/>
      <c r="BD124" s="4"/>
      <c r="BE124" s="4"/>
      <c r="BF124" s="4"/>
    </row>
    <row r="125" spans="1:58">
      <c r="A125" t="s">
        <v>8</v>
      </c>
      <c r="B125" t="s">
        <v>36</v>
      </c>
      <c r="C125" t="s">
        <v>32</v>
      </c>
      <c r="D125" t="s">
        <v>74</v>
      </c>
      <c r="E125" s="4">
        <f>IF('Shoppable Services'!$F$4=$D125,1,0)*IF('Shoppable Services'!$E$4=$C125,1,0)*IF('Shoppable Services'!$D$4=$B125,1,0)*IF('Shoppable Services'!$C$4=$A125,1,0)*$E5</f>
        <v>0</v>
      </c>
      <c r="F125" s="4">
        <f>IF('Shoppable Services'!$F$4=$D125,1,0)*IF('Shoppable Services'!$E$4=$C125,1,0)*IF('Shoppable Services'!$D$4=$B125,1,0)*IF('Shoppable Services'!$C$4=$A125,1,0)*$F5</f>
        <v>0</v>
      </c>
      <c r="G125" s="4">
        <f>IF('Shoppable Services'!$F$4=$D125,1,0)*IF('Shoppable Services'!$E$4=$C125,1,0)*IF('Shoppable Services'!$D$4=$B125,1,0)*IF('Shoppable Services'!$C$4=$A125,1,0)*$G5</f>
        <v>0</v>
      </c>
      <c r="H125" s="4">
        <f>IF('Shoppable Services'!$F$4=$D125,1,0)*IF('Shoppable Services'!$E$4=$C125,1,0)*IF('Shoppable Services'!$D$4=$B125,1,0)*IF('Shoppable Services'!$C$4=$A125,1,0)*$H5</f>
        <v>0</v>
      </c>
      <c r="I125" s="4">
        <f>IF('Shoppable Services'!$F$4=$D125,1,0)*IF('Shoppable Services'!$E$4=$C125,1,0)*IF('Shoppable Services'!$D$4=$B125,1,0)*IF('Shoppable Services'!$C$4=$A125,1,0)*$I5</f>
        <v>0</v>
      </c>
      <c r="J125" s="4">
        <f>IF('Shoppable Services'!$F$4=$D125,1,0)*IF('Shoppable Services'!$E$4=$C125,1,0)*IF('Shoppable Services'!$D$4=$B125,1,0)*IF('Shoppable Services'!$C$4=$A125,1,0)*IF('Shoppable Services'!$B$4=J$121,J5,0)</f>
        <v>0</v>
      </c>
      <c r="K125" s="4">
        <f>IF('Shoppable Services'!$F$4=$D125,1,0)*IF('Shoppable Services'!$E$4=$C125,1,0)*IF('Shoppable Services'!$D$4=$B125,1,0)*IF('Shoppable Services'!$C$4=$A125,1,0)*IF('Shoppable Services'!$B$4=K$121,K5,0)</f>
        <v>0</v>
      </c>
      <c r="L125" s="4">
        <f>IF('Shoppable Services'!$F$4=$D125,1,0)*IF('Shoppable Services'!$E$4=$C125,1,0)*IF('Shoppable Services'!$D$4=$B125,1,0)*IF('Shoppable Services'!$C$4=$A125,1,0)*IF('Shoppable Services'!$B$4=L$121,L5,0)</f>
        <v>0</v>
      </c>
      <c r="M125" s="4">
        <f>IF('Shoppable Services'!$F$4=$D125,1,0)*IF('Shoppable Services'!$E$4=$C125,1,0)*IF('Shoppable Services'!$D$4=$B125,1,0)*IF('Shoppable Services'!$C$4=$A125,1,0)*IF('Shoppable Services'!$B$4=M$121,M5,0)</f>
        <v>0</v>
      </c>
      <c r="N125" s="4">
        <f>IF('Shoppable Services'!$F$4=$D125,1,0)*IF('Shoppable Services'!$E$4=$C125,1,0)*IF('Shoppable Services'!$D$4=$B125,1,0)*IF('Shoppable Services'!$C$4=$A125,1,0)*IF('Shoppable Services'!$B$4=N$121,N5,0)</f>
        <v>0</v>
      </c>
      <c r="O125" s="4">
        <f>IF('Shoppable Services'!$F$4=$D125,1,0)*IF('Shoppable Services'!$E$4=$C125,1,0)*IF('Shoppable Services'!$D$4=$B125,1,0)*IF('Shoppable Services'!$C$4=$A125,1,0)*IF('Shoppable Services'!$B$4=O$121,O5,0)</f>
        <v>0</v>
      </c>
      <c r="P125" s="4">
        <f>IF('Shoppable Services'!$F$4=$D125,1,0)*IF('Shoppable Services'!$E$4=$C125,1,0)*IF('Shoppable Services'!$D$4=$B125,1,0)*IF('Shoppable Services'!$C$4=$A125,1,0)*IF('Shoppable Services'!$B$4=P$121,P5,0)</f>
        <v>0</v>
      </c>
      <c r="Q125" s="4">
        <f>IF('Shoppable Services'!$F$4=$D125,1,0)*IF('Shoppable Services'!$E$4=$C125,1,0)*IF('Shoppable Services'!$D$4=$B125,1,0)*IF('Shoppable Services'!$C$4=$A125,1,0)*IF('Shoppable Services'!$B$4=Q$121,Q5,0)</f>
        <v>0</v>
      </c>
      <c r="R125" s="4">
        <f>IF('Shoppable Services'!$F$4=$D125,1,0)*IF('Shoppable Services'!$E$4=$C125,1,0)*IF('Shoppable Services'!$D$4=$B125,1,0)*IF('Shoppable Services'!$C$4=$A125,1,0)*IF('Shoppable Services'!$B$4=R$121,R5,0)</f>
        <v>0</v>
      </c>
      <c r="S125" s="4">
        <f>IF('Shoppable Services'!$F$4=$D125,1,0)*IF('Shoppable Services'!$E$4=$C125,1,0)*IF('Shoppable Services'!$D$4=$B125,1,0)*IF('Shoppable Services'!$C$4=$A125,1,0)*IF('Shoppable Services'!$B$4=S$121,S5,0)</f>
        <v>0</v>
      </c>
      <c r="T125" s="4">
        <f>IF('Shoppable Services'!$F$4=$D125,1,0)*IF('Shoppable Services'!$E$4=$C125,1,0)*IF('Shoppable Services'!$D$4=$B125,1,0)*IF('Shoppable Services'!$C$4=$A125,1,0)*IF('Shoppable Services'!$B$4=T$121,T5,0)</f>
        <v>0</v>
      </c>
      <c r="U125" s="4">
        <f>IF('Shoppable Services'!$F$4=$D125,1,0)*IF('Shoppable Services'!$E$4=$C125,1,0)*IF('Shoppable Services'!$D$4=$B125,1,0)*IF('Shoppable Services'!$C$4=$A125,1,0)*IF('Shoppable Services'!$B$4=U$121,U5,0)</f>
        <v>0</v>
      </c>
      <c r="V125" s="4">
        <f>IF('Shoppable Services'!$F$4=$D125,1,0)*IF('Shoppable Services'!$E$4=$C125,1,0)*IF('Shoppable Services'!$D$4=$B125,1,0)*IF('Shoppable Services'!$C$4=$A125,1,0)*IF('Shoppable Services'!$B$4=V$121,V5,0)</f>
        <v>0</v>
      </c>
      <c r="W125" s="4">
        <f>IF('Shoppable Services'!$F$4=$D125,1,0)*IF('Shoppable Services'!$E$4=$C125,1,0)*IF('Shoppable Services'!$D$4=$B125,1,0)*IF('Shoppable Services'!$C$4=$A125,1,0)*IF('Shoppable Services'!$B$4=W$121,W5,0)</f>
        <v>0</v>
      </c>
      <c r="X125" s="4">
        <f>IF('Shoppable Services'!$F$4=$D125,1,0)*IF('Shoppable Services'!$E$4=$C125,1,0)*IF('Shoppable Services'!$D$4=$B125,1,0)*IF('Shoppable Services'!$C$4=$A125,1,0)*IF('Shoppable Services'!$B$4=X$121,X5,0)</f>
        <v>0</v>
      </c>
      <c r="Y125" s="4">
        <f>IF('Shoppable Services'!$F$4=$D125,1,0)*IF('Shoppable Services'!$E$4=$C125,1,0)*IF('Shoppable Services'!$D$4=$B125,1,0)*IF('Shoppable Services'!$C$4=$A125,1,0)*IF('Shoppable Services'!$B$4=Y$121,Y5,0)</f>
        <v>0</v>
      </c>
      <c r="Z125" s="4">
        <f>IF('Shoppable Services'!$F$4=$D125,1,0)*IF('Shoppable Services'!$E$4=$C125,1,0)*IF('Shoppable Services'!$D$4=$B125,1,0)*IF('Shoppable Services'!$C$4=$A125,1,0)*IF('Shoppable Services'!$B$4=Z$121,Z5,0)</f>
        <v>0</v>
      </c>
      <c r="AA125" s="4">
        <f>IF('Shoppable Services'!$F$4=$D125,1,0)*IF('Shoppable Services'!$E$4=$C125,1,0)*IF('Shoppable Services'!$D$4=$B125,1,0)*IF('Shoppable Services'!$C$4=$A125,1,0)*IF('Shoppable Services'!$B$4=AA$121,AA5,0)</f>
        <v>0</v>
      </c>
      <c r="AB125" s="4">
        <f>IF('Shoppable Services'!$F$4=$D125,1,0)*IF('Shoppable Services'!$E$4=$C125,1,0)*IF('Shoppable Services'!$D$4=$B125,1,0)*IF('Shoppable Services'!$C$4=$A125,1,0)*IF('Shoppable Services'!$B$4=AB$121,AB5,0)</f>
        <v>0</v>
      </c>
      <c r="AC125" s="4">
        <f>IF('Shoppable Services'!$F$4=$D125,1,0)*IF('Shoppable Services'!$E$4=$C125,1,0)*IF('Shoppable Services'!$D$4=$B125,1,0)*IF('Shoppable Services'!$C$4=$A125,1,0)*IF('Shoppable Services'!$B$4=AC$121,AC5,0)</f>
        <v>0</v>
      </c>
      <c r="AD125" s="4">
        <f>IF('Shoppable Services'!$F$4=$D125,1,0)*IF('Shoppable Services'!$E$4=$C125,1,0)*IF('Shoppable Services'!$D$4=$B125,1,0)*IF('Shoppable Services'!$C$4=$A125,1,0)*IF('Shoppable Services'!$B$4=AD$121,AD5,0)</f>
        <v>0</v>
      </c>
      <c r="AE125" s="4">
        <f>IF('Shoppable Services'!$F$4=$D125,1,0)*IF('Shoppable Services'!$E$4=$C125,1,0)*IF('Shoppable Services'!$D$4=$B125,1,0)*IF('Shoppable Services'!$C$4=$A125,1,0)*IF('Shoppable Services'!$B$4=AE$121,AE5,0)</f>
        <v>0</v>
      </c>
      <c r="AF125" s="4">
        <f>IF('Shoppable Services'!$F$4=$D125,1,0)*IF('Shoppable Services'!$E$4=$C125,1,0)*IF('Shoppable Services'!$D$4=$B125,1,0)*IF('Shoppable Services'!$C$4=$A125,1,0)*IF('Shoppable Services'!$B$4=AF$121,AF5,0)</f>
        <v>0</v>
      </c>
      <c r="AG125" s="4">
        <f>IF('Shoppable Services'!$F$4=$D125,1,0)*IF('Shoppable Services'!$E$4=$C125,1,0)*IF('Shoppable Services'!$D$4=$B125,1,0)*IF('Shoppable Services'!$C$4=$A125,1,0)*IF('Shoppable Services'!$B$4=AG$121,AG5,0)</f>
        <v>0</v>
      </c>
      <c r="AH125" s="4">
        <f>IF('Shoppable Services'!$F$4=$D125,1,0)*IF('Shoppable Services'!$E$4=$C125,1,0)*IF('Shoppable Services'!$D$4=$B125,1,0)*IF('Shoppable Services'!$C$4=$A125,1,0)*IF('Shoppable Services'!$B$4=AH$121,AH5,0)</f>
        <v>0</v>
      </c>
      <c r="AI125" s="4">
        <f>IF('Shoppable Services'!$F$4=$D125,1,0)*IF('Shoppable Services'!$E$4=$C125,1,0)*IF('Shoppable Services'!$D$4=$B125,1,0)*IF('Shoppable Services'!$C$4=$A125,1,0)*IF('Shoppable Services'!$B$4=AI$121,AI5,0)</f>
        <v>0</v>
      </c>
      <c r="AJ125" s="4">
        <f>IF('Shoppable Services'!$F$4=$D125,1,0)*IF('Shoppable Services'!$E$4=$C125,1,0)*IF('Shoppable Services'!$D$4=$B125,1,0)*IF('Shoppable Services'!$C$4=$A125,1,0)*IF('Shoppable Services'!$B$4=AJ$121,AJ5,0)</f>
        <v>0</v>
      </c>
      <c r="AK125" s="4">
        <f>IF('Shoppable Services'!$F$4=$D125,1,0)*IF('Shoppable Services'!$E$4=$C125,1,0)*IF('Shoppable Services'!$D$4=$B125,1,0)*IF('Shoppable Services'!$C$4=$A125,1,0)*IF('Shoppable Services'!$B$4=AK$121,AK5,0)</f>
        <v>0</v>
      </c>
      <c r="AL125" s="4">
        <f>IF('Shoppable Services'!$F$4=$D125,1,0)*IF('Shoppable Services'!$E$4=$C125,1,0)*IF('Shoppable Services'!$D$4=$B125,1,0)*IF('Shoppable Services'!$C$4=$A125,1,0)*IF('Shoppable Services'!$B$4=AL$121,AL5,0)</f>
        <v>0</v>
      </c>
      <c r="AM125" s="4">
        <f>IF('Shoppable Services'!$F$4=$D125,1,0)*IF('Shoppable Services'!$E$4=$C125,1,0)*IF('Shoppable Services'!$D$4=$B125,1,0)*IF('Shoppable Services'!$C$4=$A125,1,0)*IF('Shoppable Services'!$B$4=AM$121,AM5,0)</f>
        <v>0</v>
      </c>
      <c r="AN125" s="4">
        <f>IF('Shoppable Services'!$F$4=$D125,1,0)*IF('Shoppable Services'!$E$4=$C125,1,0)*IF('Shoppable Services'!$D$4=$B125,1,0)*IF('Shoppable Services'!$C$4=$A125,1,0)*IF('Shoppable Services'!$B$4=AN$121,AN5,0)</f>
        <v>0</v>
      </c>
      <c r="AO125" s="4">
        <f>IF('Shoppable Services'!$F$4=$D125,1,0)*IF('Shoppable Services'!$E$4=$C125,1,0)*IF('Shoppable Services'!$D$4=$B125,1,0)*IF('Shoppable Services'!$C$4=$A125,1,0)*IF('Shoppable Services'!$B$4=AO$121,AO5,0)</f>
        <v>0</v>
      </c>
      <c r="AP125" s="4">
        <f>IF('Shoppable Services'!$F$4=$D125,1,0)*IF('Shoppable Services'!$E$4=$C125,1,0)*IF('Shoppable Services'!$D$4=$B125,1,0)*IF('Shoppable Services'!$C$4=$A125,1,0)*IF('Shoppable Services'!$B$4=AP$121,AP5,0)</f>
        <v>0</v>
      </c>
      <c r="AQ125" s="4">
        <f>IF('Shoppable Services'!$F$4=$D125,1,0)*IF('Shoppable Services'!$E$4=$C125,1,0)*IF('Shoppable Services'!$D$4=$B125,1,0)*IF('Shoppable Services'!$C$4=$A125,1,0)*IF('Shoppable Services'!$B$4=AQ$121,AQ5,0)</f>
        <v>0</v>
      </c>
      <c r="AR125" s="4">
        <f>IF('Shoppable Services'!$F$4=$D125,1,0)*IF('Shoppable Services'!$E$4=$C125,1,0)*IF('Shoppable Services'!$D$4=$B125,1,0)*IF('Shoppable Services'!$C$4=$A125,1,0)*IF('Shoppable Services'!$B$4=AR$121,AR5,0)</f>
        <v>0</v>
      </c>
      <c r="AS125" s="4">
        <f>IF('Shoppable Services'!$F$4=$D125,1,0)*IF('Shoppable Services'!$E$4=$C125,1,0)*IF('Shoppable Services'!$D$4=$B125,1,0)*IF('Shoppable Services'!$C$4=$A125,1,0)*IF('Shoppable Services'!$B$4=AS$121,AS5,0)</f>
        <v>0</v>
      </c>
      <c r="AT125" s="4">
        <f>IF('Shoppable Services'!$F$4=$D125,1,0)*IF('Shoppable Services'!$E$4=$C125,1,0)*IF('Shoppable Services'!$D$4=$B125,1,0)*IF('Shoppable Services'!$C$4=$A125,1,0)*IF('Shoppable Services'!$B$4=AT$121,AT5,0)</f>
        <v>0</v>
      </c>
      <c r="AU125" s="4">
        <f>IF('Shoppable Services'!$F$4=$D125,1,0)*IF('Shoppable Services'!$E$4=$C125,1,0)*IF('Shoppable Services'!$D$4=$B125,1,0)*IF('Shoppable Services'!$C$4=$A125,1,0)*IF('Shoppable Services'!$B$4=AU$121,AU5,0)</f>
        <v>0</v>
      </c>
      <c r="AV125" s="4">
        <f>IF('Shoppable Services'!$F$4=$D125,1,0)*IF('Shoppable Services'!$E$4=$C125,1,0)*IF('Shoppable Services'!$D$4=$B125,1,0)*IF('Shoppable Services'!$C$4=$A125,1,0)*IF('Shoppable Services'!$B$4=AV$121,AV5,0)</f>
        <v>0</v>
      </c>
      <c r="AW125" s="4">
        <f>IF('Shoppable Services'!$F$4=$D125,1,0)*IF('Shoppable Services'!$E$4=$C125,1,0)*IF('Shoppable Services'!$D$4=$B125,1,0)*IF('Shoppable Services'!$C$4=$A125,1,0)*IF('Shoppable Services'!$B$4=AW$121,AW5,0)</f>
        <v>0</v>
      </c>
      <c r="AX125" s="4">
        <f>IF('Shoppable Services'!$F$4=$D125,1,0)*IF('Shoppable Services'!$E$4=$C125,1,0)*IF('Shoppable Services'!$D$4=$B125,1,0)*IF('Shoppable Services'!$C$4=$A125,1,0)*IF('Shoppable Services'!$B$4=AX$121,AX5,0)</f>
        <v>0</v>
      </c>
      <c r="AY125" s="4">
        <f>IF('Shoppable Services'!$F$4=$D125,1,0)*IF('Shoppable Services'!$E$4=$C125,1,0)*IF('Shoppable Services'!$D$4=$B125,1,0)*IF('Shoppable Services'!$C$4=$A125,1,0)*IF('Shoppable Services'!$B$4=AY$121,AY5,0)</f>
        <v>0</v>
      </c>
      <c r="AZ125" s="4"/>
      <c r="BA125" s="4"/>
      <c r="BB125" s="4"/>
      <c r="BC125" s="4"/>
      <c r="BD125" s="4"/>
      <c r="BE125" s="4"/>
      <c r="BF125" s="4"/>
    </row>
    <row r="126" spans="1:58">
      <c r="A126" t="s">
        <v>8</v>
      </c>
      <c r="B126" t="s">
        <v>36</v>
      </c>
      <c r="C126" t="s">
        <v>32</v>
      </c>
      <c r="D126" t="s">
        <v>9</v>
      </c>
      <c r="E126" s="4">
        <f>IF('Shoppable Services'!$F$4=$D126,1,0)*IF('Shoppable Services'!$E$4=$C126,1,0)*IF('Shoppable Services'!$D$4=$B126,1,0)*IF('Shoppable Services'!$C$4=$A126,1,0)*$E6</f>
        <v>0</v>
      </c>
      <c r="F126" s="4">
        <f>IF('Shoppable Services'!$F$4=$D126,1,0)*IF('Shoppable Services'!$E$4=$C126,1,0)*IF('Shoppable Services'!$D$4=$B126,1,0)*IF('Shoppable Services'!$C$4=$A126,1,0)*$F6</f>
        <v>0</v>
      </c>
      <c r="G126" s="4">
        <f>IF('Shoppable Services'!$F$4=$D126,1,0)*IF('Shoppable Services'!$E$4=$C126,1,0)*IF('Shoppable Services'!$D$4=$B126,1,0)*IF('Shoppable Services'!$C$4=$A126,1,0)*$G6</f>
        <v>0</v>
      </c>
      <c r="H126" s="4">
        <f>IF('Shoppable Services'!$F$4=$D126,1,0)*IF('Shoppable Services'!$E$4=$C126,1,0)*IF('Shoppable Services'!$D$4=$B126,1,0)*IF('Shoppable Services'!$C$4=$A126,1,0)*$H6</f>
        <v>0</v>
      </c>
      <c r="I126" s="4">
        <f>IF('Shoppable Services'!$F$4=$D126,1,0)*IF('Shoppable Services'!$E$4=$C126,1,0)*IF('Shoppable Services'!$D$4=$B126,1,0)*IF('Shoppable Services'!$C$4=$A126,1,0)*$I6</f>
        <v>0</v>
      </c>
      <c r="J126" s="4">
        <f>IF('Shoppable Services'!$F$4=$D126,1,0)*IF('Shoppable Services'!$E$4=$C126,1,0)*IF('Shoppable Services'!$D$4=$B126,1,0)*IF('Shoppable Services'!$C$4=$A126,1,0)*IF('Shoppable Services'!$B$4=J$121,J6,0)</f>
        <v>0</v>
      </c>
      <c r="K126" s="4">
        <f>IF('Shoppable Services'!$F$4=$D126,1,0)*IF('Shoppable Services'!$E$4=$C126,1,0)*IF('Shoppable Services'!$D$4=$B126,1,0)*IF('Shoppable Services'!$C$4=$A126,1,0)*IF('Shoppable Services'!$B$4=K$121,K6,0)</f>
        <v>0</v>
      </c>
      <c r="L126" s="4">
        <f>IF('Shoppable Services'!$F$4=$D126,1,0)*IF('Shoppable Services'!$E$4=$C126,1,0)*IF('Shoppable Services'!$D$4=$B126,1,0)*IF('Shoppable Services'!$C$4=$A126,1,0)*IF('Shoppable Services'!$B$4=L$121,L6,0)</f>
        <v>0</v>
      </c>
      <c r="M126" s="4">
        <f>IF('Shoppable Services'!$F$4=$D126,1,0)*IF('Shoppable Services'!$E$4=$C126,1,0)*IF('Shoppable Services'!$D$4=$B126,1,0)*IF('Shoppable Services'!$C$4=$A126,1,0)*IF('Shoppable Services'!$B$4=M$121,M6,0)</f>
        <v>0</v>
      </c>
      <c r="N126" s="4">
        <f>IF('Shoppable Services'!$F$4=$D126,1,0)*IF('Shoppable Services'!$E$4=$C126,1,0)*IF('Shoppable Services'!$D$4=$B126,1,0)*IF('Shoppable Services'!$C$4=$A126,1,0)*IF('Shoppable Services'!$B$4=N$121,N6,0)</f>
        <v>0</v>
      </c>
      <c r="O126" s="4">
        <f>IF('Shoppable Services'!$F$4=$D126,1,0)*IF('Shoppable Services'!$E$4=$C126,1,0)*IF('Shoppable Services'!$D$4=$B126,1,0)*IF('Shoppable Services'!$C$4=$A126,1,0)*IF('Shoppable Services'!$B$4=O$121,O6,0)</f>
        <v>0</v>
      </c>
      <c r="P126" s="4">
        <f>IF('Shoppable Services'!$F$4=$D126,1,0)*IF('Shoppable Services'!$E$4=$C126,1,0)*IF('Shoppable Services'!$D$4=$B126,1,0)*IF('Shoppable Services'!$C$4=$A126,1,0)*IF('Shoppable Services'!$B$4=P$121,P6,0)</f>
        <v>0</v>
      </c>
      <c r="Q126" s="4">
        <f>IF('Shoppable Services'!$F$4=$D126,1,0)*IF('Shoppable Services'!$E$4=$C126,1,0)*IF('Shoppable Services'!$D$4=$B126,1,0)*IF('Shoppable Services'!$C$4=$A126,1,0)*IF('Shoppable Services'!$B$4=Q$121,Q6,0)</f>
        <v>0</v>
      </c>
      <c r="R126" s="4">
        <f>IF('Shoppable Services'!$F$4=$D126,1,0)*IF('Shoppable Services'!$E$4=$C126,1,0)*IF('Shoppable Services'!$D$4=$B126,1,0)*IF('Shoppable Services'!$C$4=$A126,1,0)*IF('Shoppable Services'!$B$4=R$121,R6,0)</f>
        <v>0</v>
      </c>
      <c r="S126" s="4">
        <f>IF('Shoppable Services'!$F$4=$D126,1,0)*IF('Shoppable Services'!$E$4=$C126,1,0)*IF('Shoppable Services'!$D$4=$B126,1,0)*IF('Shoppable Services'!$C$4=$A126,1,0)*IF('Shoppable Services'!$B$4=S$121,S6,0)</f>
        <v>0</v>
      </c>
      <c r="T126" s="4">
        <f>IF('Shoppable Services'!$F$4=$D126,1,0)*IF('Shoppable Services'!$E$4=$C126,1,0)*IF('Shoppable Services'!$D$4=$B126,1,0)*IF('Shoppable Services'!$C$4=$A126,1,0)*IF('Shoppable Services'!$B$4=T$121,T6,0)</f>
        <v>0</v>
      </c>
      <c r="U126" s="4">
        <f>IF('Shoppable Services'!$F$4=$D126,1,0)*IF('Shoppable Services'!$E$4=$C126,1,0)*IF('Shoppable Services'!$D$4=$B126,1,0)*IF('Shoppable Services'!$C$4=$A126,1,0)*IF('Shoppable Services'!$B$4=U$121,U6,0)</f>
        <v>0</v>
      </c>
      <c r="V126" s="4">
        <f>IF('Shoppable Services'!$F$4=$D126,1,0)*IF('Shoppable Services'!$E$4=$C126,1,0)*IF('Shoppable Services'!$D$4=$B126,1,0)*IF('Shoppable Services'!$C$4=$A126,1,0)*IF('Shoppable Services'!$B$4=V$121,V6,0)</f>
        <v>0</v>
      </c>
      <c r="W126" s="4">
        <f>IF('Shoppable Services'!$F$4=$D126,1,0)*IF('Shoppable Services'!$E$4=$C126,1,0)*IF('Shoppable Services'!$D$4=$B126,1,0)*IF('Shoppable Services'!$C$4=$A126,1,0)*IF('Shoppable Services'!$B$4=W$121,W6,0)</f>
        <v>0</v>
      </c>
      <c r="X126" s="4">
        <f>IF('Shoppable Services'!$F$4=$D126,1,0)*IF('Shoppable Services'!$E$4=$C126,1,0)*IF('Shoppable Services'!$D$4=$B126,1,0)*IF('Shoppable Services'!$C$4=$A126,1,0)*IF('Shoppable Services'!$B$4=X$121,X6,0)</f>
        <v>0</v>
      </c>
      <c r="Y126" s="4">
        <f>IF('Shoppable Services'!$F$4=$D126,1,0)*IF('Shoppable Services'!$E$4=$C126,1,0)*IF('Shoppable Services'!$D$4=$B126,1,0)*IF('Shoppable Services'!$C$4=$A126,1,0)*IF('Shoppable Services'!$B$4=Y$121,Y6,0)</f>
        <v>0</v>
      </c>
      <c r="Z126" s="4">
        <f>IF('Shoppable Services'!$F$4=$D126,1,0)*IF('Shoppable Services'!$E$4=$C126,1,0)*IF('Shoppable Services'!$D$4=$B126,1,0)*IF('Shoppable Services'!$C$4=$A126,1,0)*IF('Shoppable Services'!$B$4=Z$121,Z6,0)</f>
        <v>0</v>
      </c>
      <c r="AA126" s="4">
        <f>IF('Shoppable Services'!$F$4=$D126,1,0)*IF('Shoppable Services'!$E$4=$C126,1,0)*IF('Shoppable Services'!$D$4=$B126,1,0)*IF('Shoppable Services'!$C$4=$A126,1,0)*IF('Shoppable Services'!$B$4=AA$121,AA6,0)</f>
        <v>0</v>
      </c>
      <c r="AB126" s="4">
        <f>IF('Shoppable Services'!$F$4=$D126,1,0)*IF('Shoppable Services'!$E$4=$C126,1,0)*IF('Shoppable Services'!$D$4=$B126,1,0)*IF('Shoppable Services'!$C$4=$A126,1,0)*IF('Shoppable Services'!$B$4=AB$121,AB6,0)</f>
        <v>0</v>
      </c>
      <c r="AC126" s="4">
        <f>IF('Shoppable Services'!$F$4=$D126,1,0)*IF('Shoppable Services'!$E$4=$C126,1,0)*IF('Shoppable Services'!$D$4=$B126,1,0)*IF('Shoppable Services'!$C$4=$A126,1,0)*IF('Shoppable Services'!$B$4=AC$121,AC6,0)</f>
        <v>0</v>
      </c>
      <c r="AD126" s="4">
        <f>IF('Shoppable Services'!$F$4=$D126,1,0)*IF('Shoppable Services'!$E$4=$C126,1,0)*IF('Shoppable Services'!$D$4=$B126,1,0)*IF('Shoppable Services'!$C$4=$A126,1,0)*IF('Shoppable Services'!$B$4=AD$121,AD6,0)</f>
        <v>0</v>
      </c>
      <c r="AE126" s="4">
        <f>IF('Shoppable Services'!$F$4=$D126,1,0)*IF('Shoppable Services'!$E$4=$C126,1,0)*IF('Shoppable Services'!$D$4=$B126,1,0)*IF('Shoppable Services'!$C$4=$A126,1,0)*IF('Shoppable Services'!$B$4=AE$121,AE6,0)</f>
        <v>0</v>
      </c>
      <c r="AF126" s="4">
        <f>IF('Shoppable Services'!$F$4=$D126,1,0)*IF('Shoppable Services'!$E$4=$C126,1,0)*IF('Shoppable Services'!$D$4=$B126,1,0)*IF('Shoppable Services'!$C$4=$A126,1,0)*IF('Shoppable Services'!$B$4=AF$121,AF6,0)</f>
        <v>0</v>
      </c>
      <c r="AG126" s="4">
        <f>IF('Shoppable Services'!$F$4=$D126,1,0)*IF('Shoppable Services'!$E$4=$C126,1,0)*IF('Shoppable Services'!$D$4=$B126,1,0)*IF('Shoppable Services'!$C$4=$A126,1,0)*IF('Shoppable Services'!$B$4=AG$121,AG6,0)</f>
        <v>0</v>
      </c>
      <c r="AH126" s="4">
        <f>IF('Shoppable Services'!$F$4=$D126,1,0)*IF('Shoppable Services'!$E$4=$C126,1,0)*IF('Shoppable Services'!$D$4=$B126,1,0)*IF('Shoppable Services'!$C$4=$A126,1,0)*IF('Shoppable Services'!$B$4=AH$121,AH6,0)</f>
        <v>0</v>
      </c>
      <c r="AI126" s="4">
        <f>IF('Shoppable Services'!$F$4=$D126,1,0)*IF('Shoppable Services'!$E$4=$C126,1,0)*IF('Shoppable Services'!$D$4=$B126,1,0)*IF('Shoppable Services'!$C$4=$A126,1,0)*IF('Shoppable Services'!$B$4=AI$121,AI6,0)</f>
        <v>0</v>
      </c>
      <c r="AJ126" s="4">
        <f>IF('Shoppable Services'!$F$4=$D126,1,0)*IF('Shoppable Services'!$E$4=$C126,1,0)*IF('Shoppable Services'!$D$4=$B126,1,0)*IF('Shoppable Services'!$C$4=$A126,1,0)*IF('Shoppable Services'!$B$4=AJ$121,AJ6,0)</f>
        <v>0</v>
      </c>
      <c r="AK126" s="4">
        <f>IF('Shoppable Services'!$F$4=$D126,1,0)*IF('Shoppable Services'!$E$4=$C126,1,0)*IF('Shoppable Services'!$D$4=$B126,1,0)*IF('Shoppable Services'!$C$4=$A126,1,0)*IF('Shoppable Services'!$B$4=AK$121,AK6,0)</f>
        <v>0</v>
      </c>
      <c r="AL126" s="4">
        <f>IF('Shoppable Services'!$F$4=$D126,1,0)*IF('Shoppable Services'!$E$4=$C126,1,0)*IF('Shoppable Services'!$D$4=$B126,1,0)*IF('Shoppable Services'!$C$4=$A126,1,0)*IF('Shoppable Services'!$B$4=AL$121,AL6,0)</f>
        <v>0</v>
      </c>
      <c r="AM126" s="4">
        <f>IF('Shoppable Services'!$F$4=$D126,1,0)*IF('Shoppable Services'!$E$4=$C126,1,0)*IF('Shoppable Services'!$D$4=$B126,1,0)*IF('Shoppable Services'!$C$4=$A126,1,0)*IF('Shoppable Services'!$B$4=AM$121,AM6,0)</f>
        <v>0</v>
      </c>
      <c r="AN126" s="4">
        <f>IF('Shoppable Services'!$F$4=$D126,1,0)*IF('Shoppable Services'!$E$4=$C126,1,0)*IF('Shoppable Services'!$D$4=$B126,1,0)*IF('Shoppable Services'!$C$4=$A126,1,0)*IF('Shoppable Services'!$B$4=AN$121,AN6,0)</f>
        <v>0</v>
      </c>
      <c r="AO126" s="4">
        <f>IF('Shoppable Services'!$F$4=$D126,1,0)*IF('Shoppable Services'!$E$4=$C126,1,0)*IF('Shoppable Services'!$D$4=$B126,1,0)*IF('Shoppable Services'!$C$4=$A126,1,0)*IF('Shoppable Services'!$B$4=AO$121,AO6,0)</f>
        <v>0</v>
      </c>
      <c r="AP126" s="4">
        <f>IF('Shoppable Services'!$F$4=$D126,1,0)*IF('Shoppable Services'!$E$4=$C126,1,0)*IF('Shoppable Services'!$D$4=$B126,1,0)*IF('Shoppable Services'!$C$4=$A126,1,0)*IF('Shoppable Services'!$B$4=AP$121,AP6,0)</f>
        <v>0</v>
      </c>
      <c r="AQ126" s="4">
        <f>IF('Shoppable Services'!$F$4=$D126,1,0)*IF('Shoppable Services'!$E$4=$C126,1,0)*IF('Shoppable Services'!$D$4=$B126,1,0)*IF('Shoppable Services'!$C$4=$A126,1,0)*IF('Shoppable Services'!$B$4=AQ$121,AQ6,0)</f>
        <v>0</v>
      </c>
      <c r="AR126" s="4">
        <f>IF('Shoppable Services'!$F$4=$D126,1,0)*IF('Shoppable Services'!$E$4=$C126,1,0)*IF('Shoppable Services'!$D$4=$B126,1,0)*IF('Shoppable Services'!$C$4=$A126,1,0)*IF('Shoppable Services'!$B$4=AR$121,AR6,0)</f>
        <v>0</v>
      </c>
      <c r="AS126" s="4">
        <f>IF('Shoppable Services'!$F$4=$D126,1,0)*IF('Shoppable Services'!$E$4=$C126,1,0)*IF('Shoppable Services'!$D$4=$B126,1,0)*IF('Shoppable Services'!$C$4=$A126,1,0)*IF('Shoppable Services'!$B$4=AS$121,AS6,0)</f>
        <v>0</v>
      </c>
      <c r="AT126" s="4">
        <f>IF('Shoppable Services'!$F$4=$D126,1,0)*IF('Shoppable Services'!$E$4=$C126,1,0)*IF('Shoppable Services'!$D$4=$B126,1,0)*IF('Shoppable Services'!$C$4=$A126,1,0)*IF('Shoppable Services'!$B$4=AT$121,AT6,0)</f>
        <v>0</v>
      </c>
      <c r="AU126" s="4">
        <f>IF('Shoppable Services'!$F$4=$D126,1,0)*IF('Shoppable Services'!$E$4=$C126,1,0)*IF('Shoppable Services'!$D$4=$B126,1,0)*IF('Shoppable Services'!$C$4=$A126,1,0)*IF('Shoppable Services'!$B$4=AU$121,AU6,0)</f>
        <v>0</v>
      </c>
      <c r="AV126" s="4">
        <f>IF('Shoppable Services'!$F$4=$D126,1,0)*IF('Shoppable Services'!$E$4=$C126,1,0)*IF('Shoppable Services'!$D$4=$B126,1,0)*IF('Shoppable Services'!$C$4=$A126,1,0)*IF('Shoppable Services'!$B$4=AV$121,AV6,0)</f>
        <v>0</v>
      </c>
      <c r="AW126" s="4">
        <f>IF('Shoppable Services'!$F$4=$D126,1,0)*IF('Shoppable Services'!$E$4=$C126,1,0)*IF('Shoppable Services'!$D$4=$B126,1,0)*IF('Shoppable Services'!$C$4=$A126,1,0)*IF('Shoppable Services'!$B$4=AW$121,AW6,0)</f>
        <v>0</v>
      </c>
      <c r="AX126" s="4">
        <f>IF('Shoppable Services'!$F$4=$D126,1,0)*IF('Shoppable Services'!$E$4=$C126,1,0)*IF('Shoppable Services'!$D$4=$B126,1,0)*IF('Shoppable Services'!$C$4=$A126,1,0)*IF('Shoppable Services'!$B$4=AX$121,AX6,0)</f>
        <v>0</v>
      </c>
      <c r="AY126" s="4">
        <f>IF('Shoppable Services'!$F$4=$D126,1,0)*IF('Shoppable Services'!$E$4=$C126,1,0)*IF('Shoppable Services'!$D$4=$B126,1,0)*IF('Shoppable Services'!$C$4=$A126,1,0)*IF('Shoppable Services'!$B$4=AY$121,AY6,0)</f>
        <v>0</v>
      </c>
      <c r="AZ126" s="4"/>
      <c r="BA126" s="4"/>
      <c r="BB126" s="4"/>
      <c r="BC126" s="4"/>
      <c r="BD126" s="4"/>
      <c r="BE126" s="4"/>
      <c r="BF126" s="4"/>
    </row>
    <row r="127" spans="1:58">
      <c r="A127" t="s">
        <v>8</v>
      </c>
      <c r="B127" t="s">
        <v>36</v>
      </c>
      <c r="C127" t="s">
        <v>35</v>
      </c>
      <c r="D127" t="s">
        <v>9</v>
      </c>
      <c r="E127" s="4">
        <f>IF('Shoppable Services'!$F$4=$D127,1,0)*IF('Shoppable Services'!$E$4=$C127,1,0)*IF('Shoppable Services'!$D$4=$B127,1,0)*IF('Shoppable Services'!$C$4=$A127,1,0)*$E7</f>
        <v>0</v>
      </c>
      <c r="F127" s="4">
        <f>IF('Shoppable Services'!$F$4=$D127,1,0)*IF('Shoppable Services'!$E$4=$C127,1,0)*IF('Shoppable Services'!$D$4=$B127,1,0)*IF('Shoppable Services'!$C$4=$A127,1,0)*$F7</f>
        <v>0</v>
      </c>
      <c r="G127" s="4">
        <f>IF('Shoppable Services'!$F$4=$D127,1,0)*IF('Shoppable Services'!$E$4=$C127,1,0)*IF('Shoppable Services'!$D$4=$B127,1,0)*IF('Shoppable Services'!$C$4=$A127,1,0)*$G7</f>
        <v>0</v>
      </c>
      <c r="H127" s="4">
        <f>IF('Shoppable Services'!$F$4=$D127,1,0)*IF('Shoppable Services'!$E$4=$C127,1,0)*IF('Shoppable Services'!$D$4=$B127,1,0)*IF('Shoppable Services'!$C$4=$A127,1,0)*$H7</f>
        <v>0</v>
      </c>
      <c r="I127" s="4">
        <f>IF('Shoppable Services'!$F$4=$D127,1,0)*IF('Shoppable Services'!$E$4=$C127,1,0)*IF('Shoppable Services'!$D$4=$B127,1,0)*IF('Shoppable Services'!$C$4=$A127,1,0)*$I7</f>
        <v>0</v>
      </c>
      <c r="J127" s="4">
        <f>IF('Shoppable Services'!$F$4=$D127,1,0)*IF('Shoppable Services'!$E$4=$C127,1,0)*IF('Shoppable Services'!$D$4=$B127,1,0)*IF('Shoppable Services'!$C$4=$A127,1,0)*IF('Shoppable Services'!$B$4=J$121,J7,0)</f>
        <v>0</v>
      </c>
      <c r="K127" s="4">
        <f>IF('Shoppable Services'!$F$4=$D127,1,0)*IF('Shoppable Services'!$E$4=$C127,1,0)*IF('Shoppable Services'!$D$4=$B127,1,0)*IF('Shoppable Services'!$C$4=$A127,1,0)*IF('Shoppable Services'!$B$4=K$121,K7,0)</f>
        <v>0</v>
      </c>
      <c r="L127" s="4">
        <f>IF('Shoppable Services'!$F$4=$D127,1,0)*IF('Shoppable Services'!$E$4=$C127,1,0)*IF('Shoppable Services'!$D$4=$B127,1,0)*IF('Shoppable Services'!$C$4=$A127,1,0)*IF('Shoppable Services'!$B$4=L$121,L7,0)</f>
        <v>0</v>
      </c>
      <c r="M127" s="4">
        <f>IF('Shoppable Services'!$F$4=$D127,1,0)*IF('Shoppable Services'!$E$4=$C127,1,0)*IF('Shoppable Services'!$D$4=$B127,1,0)*IF('Shoppable Services'!$C$4=$A127,1,0)*IF('Shoppable Services'!$B$4=M$121,M7,0)</f>
        <v>0</v>
      </c>
      <c r="N127" s="4">
        <f>IF('Shoppable Services'!$F$4=$D127,1,0)*IF('Shoppable Services'!$E$4=$C127,1,0)*IF('Shoppable Services'!$D$4=$B127,1,0)*IF('Shoppable Services'!$C$4=$A127,1,0)*IF('Shoppable Services'!$B$4=N$121,N7,0)</f>
        <v>0</v>
      </c>
      <c r="O127" s="4">
        <f>IF('Shoppable Services'!$F$4=$D127,1,0)*IF('Shoppable Services'!$E$4=$C127,1,0)*IF('Shoppable Services'!$D$4=$B127,1,0)*IF('Shoppable Services'!$C$4=$A127,1,0)*IF('Shoppable Services'!$B$4=O$121,O7,0)</f>
        <v>0</v>
      </c>
      <c r="P127" s="4">
        <f>IF('Shoppable Services'!$F$4=$D127,1,0)*IF('Shoppable Services'!$E$4=$C127,1,0)*IF('Shoppable Services'!$D$4=$B127,1,0)*IF('Shoppable Services'!$C$4=$A127,1,0)*IF('Shoppable Services'!$B$4=P$121,P7,0)</f>
        <v>0</v>
      </c>
      <c r="Q127" s="4">
        <f>IF('Shoppable Services'!$F$4=$D127,1,0)*IF('Shoppable Services'!$E$4=$C127,1,0)*IF('Shoppable Services'!$D$4=$B127,1,0)*IF('Shoppable Services'!$C$4=$A127,1,0)*IF('Shoppable Services'!$B$4=Q$121,Q7,0)</f>
        <v>0</v>
      </c>
      <c r="R127" s="4">
        <f>IF('Shoppable Services'!$F$4=$D127,1,0)*IF('Shoppable Services'!$E$4=$C127,1,0)*IF('Shoppable Services'!$D$4=$B127,1,0)*IF('Shoppable Services'!$C$4=$A127,1,0)*IF('Shoppable Services'!$B$4=R$121,R7,0)</f>
        <v>0</v>
      </c>
      <c r="S127" s="4">
        <f>IF('Shoppable Services'!$F$4=$D127,1,0)*IF('Shoppable Services'!$E$4=$C127,1,0)*IF('Shoppable Services'!$D$4=$B127,1,0)*IF('Shoppable Services'!$C$4=$A127,1,0)*IF('Shoppable Services'!$B$4=S$121,S7,0)</f>
        <v>0</v>
      </c>
      <c r="T127" s="4">
        <f>IF('Shoppable Services'!$F$4=$D127,1,0)*IF('Shoppable Services'!$E$4=$C127,1,0)*IF('Shoppable Services'!$D$4=$B127,1,0)*IF('Shoppable Services'!$C$4=$A127,1,0)*IF('Shoppable Services'!$B$4=T$121,T7,0)</f>
        <v>0</v>
      </c>
      <c r="U127" s="4">
        <f>IF('Shoppable Services'!$F$4=$D127,1,0)*IF('Shoppable Services'!$E$4=$C127,1,0)*IF('Shoppable Services'!$D$4=$B127,1,0)*IF('Shoppable Services'!$C$4=$A127,1,0)*IF('Shoppable Services'!$B$4=U$121,U7,0)</f>
        <v>0</v>
      </c>
      <c r="V127" s="4">
        <f>IF('Shoppable Services'!$F$4=$D127,1,0)*IF('Shoppable Services'!$E$4=$C127,1,0)*IF('Shoppable Services'!$D$4=$B127,1,0)*IF('Shoppable Services'!$C$4=$A127,1,0)*IF('Shoppable Services'!$B$4=V$121,V7,0)</f>
        <v>0</v>
      </c>
      <c r="W127" s="4">
        <f>IF('Shoppable Services'!$F$4=$D127,1,0)*IF('Shoppable Services'!$E$4=$C127,1,0)*IF('Shoppable Services'!$D$4=$B127,1,0)*IF('Shoppable Services'!$C$4=$A127,1,0)*IF('Shoppable Services'!$B$4=W$121,W7,0)</f>
        <v>0</v>
      </c>
      <c r="X127" s="4">
        <f>IF('Shoppable Services'!$F$4=$D127,1,0)*IF('Shoppable Services'!$E$4=$C127,1,0)*IF('Shoppable Services'!$D$4=$B127,1,0)*IF('Shoppable Services'!$C$4=$A127,1,0)*IF('Shoppable Services'!$B$4=X$121,X7,0)</f>
        <v>0</v>
      </c>
      <c r="Y127" s="4">
        <f>IF('Shoppable Services'!$F$4=$D127,1,0)*IF('Shoppable Services'!$E$4=$C127,1,0)*IF('Shoppable Services'!$D$4=$B127,1,0)*IF('Shoppable Services'!$C$4=$A127,1,0)*IF('Shoppable Services'!$B$4=Y$121,Y7,0)</f>
        <v>0</v>
      </c>
      <c r="Z127" s="4">
        <f>IF('Shoppable Services'!$F$4=$D127,1,0)*IF('Shoppable Services'!$E$4=$C127,1,0)*IF('Shoppable Services'!$D$4=$B127,1,0)*IF('Shoppable Services'!$C$4=$A127,1,0)*IF('Shoppable Services'!$B$4=Z$121,Z7,0)</f>
        <v>0</v>
      </c>
      <c r="AA127" s="4">
        <f>IF('Shoppable Services'!$F$4=$D127,1,0)*IF('Shoppable Services'!$E$4=$C127,1,0)*IF('Shoppable Services'!$D$4=$B127,1,0)*IF('Shoppable Services'!$C$4=$A127,1,0)*IF('Shoppable Services'!$B$4=AA$121,AA7,0)</f>
        <v>0</v>
      </c>
      <c r="AB127" s="4">
        <f>IF('Shoppable Services'!$F$4=$D127,1,0)*IF('Shoppable Services'!$E$4=$C127,1,0)*IF('Shoppable Services'!$D$4=$B127,1,0)*IF('Shoppable Services'!$C$4=$A127,1,0)*IF('Shoppable Services'!$B$4=AB$121,AB7,0)</f>
        <v>0</v>
      </c>
      <c r="AC127" s="4">
        <f>IF('Shoppable Services'!$F$4=$D127,1,0)*IF('Shoppable Services'!$E$4=$C127,1,0)*IF('Shoppable Services'!$D$4=$B127,1,0)*IF('Shoppable Services'!$C$4=$A127,1,0)*IF('Shoppable Services'!$B$4=AC$121,AC7,0)</f>
        <v>0</v>
      </c>
      <c r="AD127" s="4">
        <f>IF('Shoppable Services'!$F$4=$D127,1,0)*IF('Shoppable Services'!$E$4=$C127,1,0)*IF('Shoppable Services'!$D$4=$B127,1,0)*IF('Shoppable Services'!$C$4=$A127,1,0)*IF('Shoppable Services'!$B$4=AD$121,AD7,0)</f>
        <v>0</v>
      </c>
      <c r="AE127" s="4">
        <f>IF('Shoppable Services'!$F$4=$D127,1,0)*IF('Shoppable Services'!$E$4=$C127,1,0)*IF('Shoppable Services'!$D$4=$B127,1,0)*IF('Shoppable Services'!$C$4=$A127,1,0)*IF('Shoppable Services'!$B$4=AE$121,AE7,0)</f>
        <v>0</v>
      </c>
      <c r="AF127" s="4">
        <f>IF('Shoppable Services'!$F$4=$D127,1,0)*IF('Shoppable Services'!$E$4=$C127,1,0)*IF('Shoppable Services'!$D$4=$B127,1,0)*IF('Shoppable Services'!$C$4=$A127,1,0)*IF('Shoppable Services'!$B$4=AF$121,AF7,0)</f>
        <v>0</v>
      </c>
      <c r="AG127" s="4">
        <f>IF('Shoppable Services'!$F$4=$D127,1,0)*IF('Shoppable Services'!$E$4=$C127,1,0)*IF('Shoppable Services'!$D$4=$B127,1,0)*IF('Shoppable Services'!$C$4=$A127,1,0)*IF('Shoppable Services'!$B$4=AG$121,AG7,0)</f>
        <v>0</v>
      </c>
      <c r="AH127" s="4">
        <f>IF('Shoppable Services'!$F$4=$D127,1,0)*IF('Shoppable Services'!$E$4=$C127,1,0)*IF('Shoppable Services'!$D$4=$B127,1,0)*IF('Shoppable Services'!$C$4=$A127,1,0)*IF('Shoppable Services'!$B$4=AH$121,AH7,0)</f>
        <v>0</v>
      </c>
      <c r="AI127" s="4">
        <f>IF('Shoppable Services'!$F$4=$D127,1,0)*IF('Shoppable Services'!$E$4=$C127,1,0)*IF('Shoppable Services'!$D$4=$B127,1,0)*IF('Shoppable Services'!$C$4=$A127,1,0)*IF('Shoppable Services'!$B$4=AI$121,AI7,0)</f>
        <v>0</v>
      </c>
      <c r="AJ127" s="4">
        <f>IF('Shoppable Services'!$F$4=$D127,1,0)*IF('Shoppable Services'!$E$4=$C127,1,0)*IF('Shoppable Services'!$D$4=$B127,1,0)*IF('Shoppable Services'!$C$4=$A127,1,0)*IF('Shoppable Services'!$B$4=AJ$121,AJ7,0)</f>
        <v>0</v>
      </c>
      <c r="AK127" s="4">
        <f>IF('Shoppable Services'!$F$4=$D127,1,0)*IF('Shoppable Services'!$E$4=$C127,1,0)*IF('Shoppable Services'!$D$4=$B127,1,0)*IF('Shoppable Services'!$C$4=$A127,1,0)*IF('Shoppable Services'!$B$4=AK$121,AK7,0)</f>
        <v>0</v>
      </c>
      <c r="AL127" s="4">
        <f>IF('Shoppable Services'!$F$4=$D127,1,0)*IF('Shoppable Services'!$E$4=$C127,1,0)*IF('Shoppable Services'!$D$4=$B127,1,0)*IF('Shoppable Services'!$C$4=$A127,1,0)*IF('Shoppable Services'!$B$4=AL$121,AL7,0)</f>
        <v>0</v>
      </c>
      <c r="AM127" s="4">
        <f>IF('Shoppable Services'!$F$4=$D127,1,0)*IF('Shoppable Services'!$E$4=$C127,1,0)*IF('Shoppable Services'!$D$4=$B127,1,0)*IF('Shoppable Services'!$C$4=$A127,1,0)*IF('Shoppable Services'!$B$4=AM$121,AM7,0)</f>
        <v>0</v>
      </c>
      <c r="AN127" s="4">
        <f>IF('Shoppable Services'!$F$4=$D127,1,0)*IF('Shoppable Services'!$E$4=$C127,1,0)*IF('Shoppable Services'!$D$4=$B127,1,0)*IF('Shoppable Services'!$C$4=$A127,1,0)*IF('Shoppable Services'!$B$4=AN$121,AN7,0)</f>
        <v>0</v>
      </c>
      <c r="AO127" s="4">
        <f>IF('Shoppable Services'!$F$4=$D127,1,0)*IF('Shoppable Services'!$E$4=$C127,1,0)*IF('Shoppable Services'!$D$4=$B127,1,0)*IF('Shoppable Services'!$C$4=$A127,1,0)*IF('Shoppable Services'!$B$4=AO$121,AO7,0)</f>
        <v>0</v>
      </c>
      <c r="AP127" s="4">
        <f>IF('Shoppable Services'!$F$4=$D127,1,0)*IF('Shoppable Services'!$E$4=$C127,1,0)*IF('Shoppable Services'!$D$4=$B127,1,0)*IF('Shoppable Services'!$C$4=$A127,1,0)*IF('Shoppable Services'!$B$4=AP$121,AP7,0)</f>
        <v>0</v>
      </c>
      <c r="AQ127" s="4">
        <f>IF('Shoppable Services'!$F$4=$D127,1,0)*IF('Shoppable Services'!$E$4=$C127,1,0)*IF('Shoppable Services'!$D$4=$B127,1,0)*IF('Shoppable Services'!$C$4=$A127,1,0)*IF('Shoppable Services'!$B$4=AQ$121,AQ7,0)</f>
        <v>0</v>
      </c>
      <c r="AR127" s="4">
        <f>IF('Shoppable Services'!$F$4=$D127,1,0)*IF('Shoppable Services'!$E$4=$C127,1,0)*IF('Shoppable Services'!$D$4=$B127,1,0)*IF('Shoppable Services'!$C$4=$A127,1,0)*IF('Shoppable Services'!$B$4=AR$121,AR7,0)</f>
        <v>0</v>
      </c>
      <c r="AS127" s="4">
        <f>IF('Shoppable Services'!$F$4=$D127,1,0)*IF('Shoppable Services'!$E$4=$C127,1,0)*IF('Shoppable Services'!$D$4=$B127,1,0)*IF('Shoppable Services'!$C$4=$A127,1,0)*IF('Shoppable Services'!$B$4=AS$121,AS7,0)</f>
        <v>0</v>
      </c>
      <c r="AT127" s="4">
        <f>IF('Shoppable Services'!$F$4=$D127,1,0)*IF('Shoppable Services'!$E$4=$C127,1,0)*IF('Shoppable Services'!$D$4=$B127,1,0)*IF('Shoppable Services'!$C$4=$A127,1,0)*IF('Shoppable Services'!$B$4=AT$121,AT7,0)</f>
        <v>0</v>
      </c>
      <c r="AU127" s="4">
        <f>IF('Shoppable Services'!$F$4=$D127,1,0)*IF('Shoppable Services'!$E$4=$C127,1,0)*IF('Shoppable Services'!$D$4=$B127,1,0)*IF('Shoppable Services'!$C$4=$A127,1,0)*IF('Shoppable Services'!$B$4=AU$121,AU7,0)</f>
        <v>0</v>
      </c>
      <c r="AV127" s="4">
        <f>IF('Shoppable Services'!$F$4=$D127,1,0)*IF('Shoppable Services'!$E$4=$C127,1,0)*IF('Shoppable Services'!$D$4=$B127,1,0)*IF('Shoppable Services'!$C$4=$A127,1,0)*IF('Shoppable Services'!$B$4=AV$121,AV7,0)</f>
        <v>0</v>
      </c>
      <c r="AW127" s="4">
        <f>IF('Shoppable Services'!$F$4=$D127,1,0)*IF('Shoppable Services'!$E$4=$C127,1,0)*IF('Shoppable Services'!$D$4=$B127,1,0)*IF('Shoppable Services'!$C$4=$A127,1,0)*IF('Shoppable Services'!$B$4=AW$121,AW7,0)</f>
        <v>0</v>
      </c>
      <c r="AX127" s="4">
        <f>IF('Shoppable Services'!$F$4=$D127,1,0)*IF('Shoppable Services'!$E$4=$C127,1,0)*IF('Shoppable Services'!$D$4=$B127,1,0)*IF('Shoppable Services'!$C$4=$A127,1,0)*IF('Shoppable Services'!$B$4=AX$121,AX7,0)</f>
        <v>0</v>
      </c>
      <c r="AY127" s="4">
        <f>IF('Shoppable Services'!$F$4=$D127,1,0)*IF('Shoppable Services'!$E$4=$C127,1,0)*IF('Shoppable Services'!$D$4=$B127,1,0)*IF('Shoppable Services'!$C$4=$A127,1,0)*IF('Shoppable Services'!$B$4=AY$121,AY7,0)</f>
        <v>0</v>
      </c>
      <c r="AZ127" s="4"/>
      <c r="BA127" s="4"/>
      <c r="BB127" s="4"/>
      <c r="BC127" s="4"/>
      <c r="BD127" s="4"/>
      <c r="BE127" s="4"/>
      <c r="BF127" s="4"/>
    </row>
    <row r="128" spans="1:58">
      <c r="A128" t="s">
        <v>8</v>
      </c>
      <c r="B128" t="s">
        <v>36</v>
      </c>
      <c r="C128" t="s">
        <v>25</v>
      </c>
      <c r="D128" t="s">
        <v>34</v>
      </c>
      <c r="E128" s="4">
        <f>IF('Shoppable Services'!$F$4=$D128,1,0)*IF('Shoppable Services'!$E$4=$C128,1,0)*IF('Shoppable Services'!$D$4=$B128,1,0)*IF('Shoppable Services'!$C$4=$A128,1,0)*$E8</f>
        <v>0</v>
      </c>
      <c r="F128" s="4">
        <f>IF('Shoppable Services'!$F$4=$D128,1,0)*IF('Shoppable Services'!$E$4=$C128,1,0)*IF('Shoppable Services'!$D$4=$B128,1,0)*IF('Shoppable Services'!$C$4=$A128,1,0)*$F8</f>
        <v>0</v>
      </c>
      <c r="G128" s="4">
        <f>IF('Shoppable Services'!$F$4=$D128,1,0)*IF('Shoppable Services'!$E$4=$C128,1,0)*IF('Shoppable Services'!$D$4=$B128,1,0)*IF('Shoppable Services'!$C$4=$A128,1,0)*$G8</f>
        <v>0</v>
      </c>
      <c r="H128" s="4">
        <f>IF('Shoppable Services'!$F$4=$D128,1,0)*IF('Shoppable Services'!$E$4=$C128,1,0)*IF('Shoppable Services'!$D$4=$B128,1,0)*IF('Shoppable Services'!$C$4=$A128,1,0)*$H8</f>
        <v>0</v>
      </c>
      <c r="I128" s="4">
        <f>IF('Shoppable Services'!$F$4=$D128,1,0)*IF('Shoppable Services'!$E$4=$C128,1,0)*IF('Shoppable Services'!$D$4=$B128,1,0)*IF('Shoppable Services'!$C$4=$A128,1,0)*$I8</f>
        <v>0</v>
      </c>
      <c r="J128" s="4">
        <f>IF('Shoppable Services'!$F$4=$D128,1,0)*IF('Shoppable Services'!$E$4=$C128,1,0)*IF('Shoppable Services'!$D$4=$B128,1,0)*IF('Shoppable Services'!$C$4=$A128,1,0)*IF('Shoppable Services'!$B$4=J$121,J8,0)</f>
        <v>0</v>
      </c>
      <c r="K128" s="4">
        <f>IF('Shoppable Services'!$F$4=$D128,1,0)*IF('Shoppable Services'!$E$4=$C128,1,0)*IF('Shoppable Services'!$D$4=$B128,1,0)*IF('Shoppable Services'!$C$4=$A128,1,0)*IF('Shoppable Services'!$B$4=K$121,K8,0)</f>
        <v>0</v>
      </c>
      <c r="L128" s="4">
        <f>IF('Shoppable Services'!$F$4=$D128,1,0)*IF('Shoppable Services'!$E$4=$C128,1,0)*IF('Shoppable Services'!$D$4=$B128,1,0)*IF('Shoppable Services'!$C$4=$A128,1,0)*IF('Shoppable Services'!$B$4=L$121,L8,0)</f>
        <v>0</v>
      </c>
      <c r="M128" s="4">
        <f>IF('Shoppable Services'!$F$4=$D128,1,0)*IF('Shoppable Services'!$E$4=$C128,1,0)*IF('Shoppable Services'!$D$4=$B128,1,0)*IF('Shoppable Services'!$C$4=$A128,1,0)*IF('Shoppable Services'!$B$4=M$121,M8,0)</f>
        <v>0</v>
      </c>
      <c r="N128" s="4">
        <f>IF('Shoppable Services'!$F$4=$D128,1,0)*IF('Shoppable Services'!$E$4=$C128,1,0)*IF('Shoppable Services'!$D$4=$B128,1,0)*IF('Shoppable Services'!$C$4=$A128,1,0)*IF('Shoppable Services'!$B$4=N$121,N8,0)</f>
        <v>0</v>
      </c>
      <c r="O128" s="4">
        <f>IF('Shoppable Services'!$F$4=$D128,1,0)*IF('Shoppable Services'!$E$4=$C128,1,0)*IF('Shoppable Services'!$D$4=$B128,1,0)*IF('Shoppable Services'!$C$4=$A128,1,0)*IF('Shoppable Services'!$B$4=O$121,O8,0)</f>
        <v>0</v>
      </c>
      <c r="P128" s="4">
        <f>IF('Shoppable Services'!$F$4=$D128,1,0)*IF('Shoppable Services'!$E$4=$C128,1,0)*IF('Shoppable Services'!$D$4=$B128,1,0)*IF('Shoppable Services'!$C$4=$A128,1,0)*IF('Shoppable Services'!$B$4=P$121,P8,0)</f>
        <v>0</v>
      </c>
      <c r="Q128" s="4">
        <f>IF('Shoppable Services'!$F$4=$D128,1,0)*IF('Shoppable Services'!$E$4=$C128,1,0)*IF('Shoppable Services'!$D$4=$B128,1,0)*IF('Shoppable Services'!$C$4=$A128,1,0)*IF('Shoppable Services'!$B$4=Q$121,Q8,0)</f>
        <v>0</v>
      </c>
      <c r="R128" s="4">
        <f>IF('Shoppable Services'!$F$4=$D128,1,0)*IF('Shoppable Services'!$E$4=$C128,1,0)*IF('Shoppable Services'!$D$4=$B128,1,0)*IF('Shoppable Services'!$C$4=$A128,1,0)*IF('Shoppable Services'!$B$4=R$121,R8,0)</f>
        <v>0</v>
      </c>
      <c r="S128" s="4">
        <f>IF('Shoppable Services'!$F$4=$D128,1,0)*IF('Shoppable Services'!$E$4=$C128,1,0)*IF('Shoppable Services'!$D$4=$B128,1,0)*IF('Shoppable Services'!$C$4=$A128,1,0)*IF('Shoppable Services'!$B$4=S$121,S8,0)</f>
        <v>0</v>
      </c>
      <c r="T128" s="4">
        <f>IF('Shoppable Services'!$F$4=$D128,1,0)*IF('Shoppable Services'!$E$4=$C128,1,0)*IF('Shoppable Services'!$D$4=$B128,1,0)*IF('Shoppable Services'!$C$4=$A128,1,0)*IF('Shoppable Services'!$B$4=T$121,T8,0)</f>
        <v>0</v>
      </c>
      <c r="U128" s="4">
        <f>IF('Shoppable Services'!$F$4=$D128,1,0)*IF('Shoppable Services'!$E$4=$C128,1,0)*IF('Shoppable Services'!$D$4=$B128,1,0)*IF('Shoppable Services'!$C$4=$A128,1,0)*IF('Shoppable Services'!$B$4=U$121,U8,0)</f>
        <v>0</v>
      </c>
      <c r="V128" s="4">
        <f>IF('Shoppable Services'!$F$4=$D128,1,0)*IF('Shoppable Services'!$E$4=$C128,1,0)*IF('Shoppable Services'!$D$4=$B128,1,0)*IF('Shoppable Services'!$C$4=$A128,1,0)*IF('Shoppable Services'!$B$4=V$121,V8,0)</f>
        <v>0</v>
      </c>
      <c r="W128" s="4">
        <f>IF('Shoppable Services'!$F$4=$D128,1,0)*IF('Shoppable Services'!$E$4=$C128,1,0)*IF('Shoppable Services'!$D$4=$B128,1,0)*IF('Shoppable Services'!$C$4=$A128,1,0)*IF('Shoppable Services'!$B$4=W$121,W8,0)</f>
        <v>0</v>
      </c>
      <c r="X128" s="4">
        <f>IF('Shoppable Services'!$F$4=$D128,1,0)*IF('Shoppable Services'!$E$4=$C128,1,0)*IF('Shoppable Services'!$D$4=$B128,1,0)*IF('Shoppable Services'!$C$4=$A128,1,0)*IF('Shoppable Services'!$B$4=X$121,X8,0)</f>
        <v>0</v>
      </c>
      <c r="Y128" s="4">
        <f>IF('Shoppable Services'!$F$4=$D128,1,0)*IF('Shoppable Services'!$E$4=$C128,1,0)*IF('Shoppable Services'!$D$4=$B128,1,0)*IF('Shoppable Services'!$C$4=$A128,1,0)*IF('Shoppable Services'!$B$4=Y$121,Y8,0)</f>
        <v>0</v>
      </c>
      <c r="Z128" s="4">
        <f>IF('Shoppable Services'!$F$4=$D128,1,0)*IF('Shoppable Services'!$E$4=$C128,1,0)*IF('Shoppable Services'!$D$4=$B128,1,0)*IF('Shoppable Services'!$C$4=$A128,1,0)*IF('Shoppable Services'!$B$4=Z$121,Z8,0)</f>
        <v>0</v>
      </c>
      <c r="AA128" s="4">
        <f>IF('Shoppable Services'!$F$4=$D128,1,0)*IF('Shoppable Services'!$E$4=$C128,1,0)*IF('Shoppable Services'!$D$4=$B128,1,0)*IF('Shoppable Services'!$C$4=$A128,1,0)*IF('Shoppable Services'!$B$4=AA$121,AA8,0)</f>
        <v>0</v>
      </c>
      <c r="AB128" s="4">
        <f>IF('Shoppable Services'!$F$4=$D128,1,0)*IF('Shoppable Services'!$E$4=$C128,1,0)*IF('Shoppable Services'!$D$4=$B128,1,0)*IF('Shoppable Services'!$C$4=$A128,1,0)*IF('Shoppable Services'!$B$4=AB$121,AB8,0)</f>
        <v>0</v>
      </c>
      <c r="AC128" s="4">
        <f>IF('Shoppable Services'!$F$4=$D128,1,0)*IF('Shoppable Services'!$E$4=$C128,1,0)*IF('Shoppable Services'!$D$4=$B128,1,0)*IF('Shoppable Services'!$C$4=$A128,1,0)*IF('Shoppable Services'!$B$4=AC$121,AC8,0)</f>
        <v>0</v>
      </c>
      <c r="AD128" s="4">
        <f>IF('Shoppable Services'!$F$4=$D128,1,0)*IF('Shoppable Services'!$E$4=$C128,1,0)*IF('Shoppable Services'!$D$4=$B128,1,0)*IF('Shoppable Services'!$C$4=$A128,1,0)*IF('Shoppable Services'!$B$4=AD$121,AD8,0)</f>
        <v>0</v>
      </c>
      <c r="AE128" s="4">
        <f>IF('Shoppable Services'!$F$4=$D128,1,0)*IF('Shoppable Services'!$E$4=$C128,1,0)*IF('Shoppable Services'!$D$4=$B128,1,0)*IF('Shoppable Services'!$C$4=$A128,1,0)*IF('Shoppable Services'!$B$4=AE$121,AE8,0)</f>
        <v>0</v>
      </c>
      <c r="AF128" s="4">
        <f>IF('Shoppable Services'!$F$4=$D128,1,0)*IF('Shoppable Services'!$E$4=$C128,1,0)*IF('Shoppable Services'!$D$4=$B128,1,0)*IF('Shoppable Services'!$C$4=$A128,1,0)*IF('Shoppable Services'!$B$4=AF$121,AF8,0)</f>
        <v>0</v>
      </c>
      <c r="AG128" s="4">
        <f>IF('Shoppable Services'!$F$4=$D128,1,0)*IF('Shoppable Services'!$E$4=$C128,1,0)*IF('Shoppable Services'!$D$4=$B128,1,0)*IF('Shoppable Services'!$C$4=$A128,1,0)*IF('Shoppable Services'!$B$4=AG$121,AG8,0)</f>
        <v>0</v>
      </c>
      <c r="AH128" s="4">
        <f>IF('Shoppable Services'!$F$4=$D128,1,0)*IF('Shoppable Services'!$E$4=$C128,1,0)*IF('Shoppable Services'!$D$4=$B128,1,0)*IF('Shoppable Services'!$C$4=$A128,1,0)*IF('Shoppable Services'!$B$4=AH$121,AH8,0)</f>
        <v>0</v>
      </c>
      <c r="AI128" s="4">
        <f>IF('Shoppable Services'!$F$4=$D128,1,0)*IF('Shoppable Services'!$E$4=$C128,1,0)*IF('Shoppable Services'!$D$4=$B128,1,0)*IF('Shoppable Services'!$C$4=$A128,1,0)*IF('Shoppable Services'!$B$4=AI$121,AI8,0)</f>
        <v>0</v>
      </c>
      <c r="AJ128" s="4">
        <f>IF('Shoppable Services'!$F$4=$D128,1,0)*IF('Shoppable Services'!$E$4=$C128,1,0)*IF('Shoppable Services'!$D$4=$B128,1,0)*IF('Shoppable Services'!$C$4=$A128,1,0)*IF('Shoppable Services'!$B$4=AJ$121,AJ8,0)</f>
        <v>0</v>
      </c>
      <c r="AK128" s="4">
        <f>IF('Shoppable Services'!$F$4=$D128,1,0)*IF('Shoppable Services'!$E$4=$C128,1,0)*IF('Shoppable Services'!$D$4=$B128,1,0)*IF('Shoppable Services'!$C$4=$A128,1,0)*IF('Shoppable Services'!$B$4=AK$121,AK8,0)</f>
        <v>0</v>
      </c>
      <c r="AL128" s="4">
        <f>IF('Shoppable Services'!$F$4=$D128,1,0)*IF('Shoppable Services'!$E$4=$C128,1,0)*IF('Shoppable Services'!$D$4=$B128,1,0)*IF('Shoppable Services'!$C$4=$A128,1,0)*IF('Shoppable Services'!$B$4=AL$121,AL8,0)</f>
        <v>0</v>
      </c>
      <c r="AM128" s="4">
        <f>IF('Shoppable Services'!$F$4=$D128,1,0)*IF('Shoppable Services'!$E$4=$C128,1,0)*IF('Shoppable Services'!$D$4=$B128,1,0)*IF('Shoppable Services'!$C$4=$A128,1,0)*IF('Shoppable Services'!$B$4=AM$121,AM8,0)</f>
        <v>0</v>
      </c>
      <c r="AN128" s="4">
        <f>IF('Shoppable Services'!$F$4=$D128,1,0)*IF('Shoppable Services'!$E$4=$C128,1,0)*IF('Shoppable Services'!$D$4=$B128,1,0)*IF('Shoppable Services'!$C$4=$A128,1,0)*IF('Shoppable Services'!$B$4=AN$121,AN8,0)</f>
        <v>0</v>
      </c>
      <c r="AO128" s="4">
        <f>IF('Shoppable Services'!$F$4=$D128,1,0)*IF('Shoppable Services'!$E$4=$C128,1,0)*IF('Shoppable Services'!$D$4=$B128,1,0)*IF('Shoppable Services'!$C$4=$A128,1,0)*IF('Shoppable Services'!$B$4=AO$121,AO8,0)</f>
        <v>0</v>
      </c>
      <c r="AP128" s="4">
        <f>IF('Shoppable Services'!$F$4=$D128,1,0)*IF('Shoppable Services'!$E$4=$C128,1,0)*IF('Shoppable Services'!$D$4=$B128,1,0)*IF('Shoppable Services'!$C$4=$A128,1,0)*IF('Shoppable Services'!$B$4=AP$121,AP8,0)</f>
        <v>0</v>
      </c>
      <c r="AQ128" s="4">
        <f>IF('Shoppable Services'!$F$4=$D128,1,0)*IF('Shoppable Services'!$E$4=$C128,1,0)*IF('Shoppable Services'!$D$4=$B128,1,0)*IF('Shoppable Services'!$C$4=$A128,1,0)*IF('Shoppable Services'!$B$4=AQ$121,AQ8,0)</f>
        <v>0</v>
      </c>
      <c r="AR128" s="4">
        <f>IF('Shoppable Services'!$F$4=$D128,1,0)*IF('Shoppable Services'!$E$4=$C128,1,0)*IF('Shoppable Services'!$D$4=$B128,1,0)*IF('Shoppable Services'!$C$4=$A128,1,0)*IF('Shoppable Services'!$B$4=AR$121,AR8,0)</f>
        <v>0</v>
      </c>
      <c r="AS128" s="4">
        <f>IF('Shoppable Services'!$F$4=$D128,1,0)*IF('Shoppable Services'!$E$4=$C128,1,0)*IF('Shoppable Services'!$D$4=$B128,1,0)*IF('Shoppable Services'!$C$4=$A128,1,0)*IF('Shoppable Services'!$B$4=AS$121,AS8,0)</f>
        <v>0</v>
      </c>
      <c r="AT128" s="4">
        <f>IF('Shoppable Services'!$F$4=$D128,1,0)*IF('Shoppable Services'!$E$4=$C128,1,0)*IF('Shoppable Services'!$D$4=$B128,1,0)*IF('Shoppable Services'!$C$4=$A128,1,0)*IF('Shoppable Services'!$B$4=AT$121,AT8,0)</f>
        <v>0</v>
      </c>
      <c r="AU128" s="4">
        <f>IF('Shoppable Services'!$F$4=$D128,1,0)*IF('Shoppable Services'!$E$4=$C128,1,0)*IF('Shoppable Services'!$D$4=$B128,1,0)*IF('Shoppable Services'!$C$4=$A128,1,0)*IF('Shoppable Services'!$B$4=AU$121,AU8,0)</f>
        <v>0</v>
      </c>
      <c r="AV128" s="4">
        <f>IF('Shoppable Services'!$F$4=$D128,1,0)*IF('Shoppable Services'!$E$4=$C128,1,0)*IF('Shoppable Services'!$D$4=$B128,1,0)*IF('Shoppable Services'!$C$4=$A128,1,0)*IF('Shoppable Services'!$B$4=AV$121,AV8,0)</f>
        <v>0</v>
      </c>
      <c r="AW128" s="4">
        <f>IF('Shoppable Services'!$F$4=$D128,1,0)*IF('Shoppable Services'!$E$4=$C128,1,0)*IF('Shoppable Services'!$D$4=$B128,1,0)*IF('Shoppable Services'!$C$4=$A128,1,0)*IF('Shoppable Services'!$B$4=AW$121,AW8,0)</f>
        <v>0</v>
      </c>
      <c r="AX128" s="4">
        <f>IF('Shoppable Services'!$F$4=$D128,1,0)*IF('Shoppable Services'!$E$4=$C128,1,0)*IF('Shoppable Services'!$D$4=$B128,1,0)*IF('Shoppable Services'!$C$4=$A128,1,0)*IF('Shoppable Services'!$B$4=AX$121,AX8,0)</f>
        <v>0</v>
      </c>
      <c r="AY128" s="4">
        <f>IF('Shoppable Services'!$F$4=$D128,1,0)*IF('Shoppable Services'!$E$4=$C128,1,0)*IF('Shoppable Services'!$D$4=$B128,1,0)*IF('Shoppable Services'!$C$4=$A128,1,0)*IF('Shoppable Services'!$B$4=AY$121,AY8,0)</f>
        <v>0</v>
      </c>
      <c r="AZ128" s="4"/>
      <c r="BA128" s="4"/>
      <c r="BB128" s="4"/>
      <c r="BC128" s="4"/>
      <c r="BD128" s="4"/>
      <c r="BE128" s="4"/>
      <c r="BF128" s="4"/>
    </row>
    <row r="129" spans="1:58">
      <c r="A129" t="s">
        <v>8</v>
      </c>
      <c r="B129" t="s">
        <v>36</v>
      </c>
      <c r="C129" t="s">
        <v>25</v>
      </c>
      <c r="D129" t="s">
        <v>9</v>
      </c>
      <c r="E129" s="4">
        <f>IF('Shoppable Services'!$F$4=$D129,1,0)*IF('Shoppable Services'!$E$4=$C129,1,0)*IF('Shoppable Services'!$D$4=$B129,1,0)*IF('Shoppable Services'!$C$4=$A129,1,0)*$E9</f>
        <v>0</v>
      </c>
      <c r="F129" s="4">
        <f>IF('Shoppable Services'!$F$4=$D129,1,0)*IF('Shoppable Services'!$E$4=$C129,1,0)*IF('Shoppable Services'!$D$4=$B129,1,0)*IF('Shoppable Services'!$C$4=$A129,1,0)*$F9</f>
        <v>0</v>
      </c>
      <c r="G129" s="4">
        <f>IF('Shoppable Services'!$F$4=$D129,1,0)*IF('Shoppable Services'!$E$4=$C129,1,0)*IF('Shoppable Services'!$D$4=$B129,1,0)*IF('Shoppable Services'!$C$4=$A129,1,0)*$G9</f>
        <v>0</v>
      </c>
      <c r="H129" s="4">
        <f>IF('Shoppable Services'!$F$4=$D129,1,0)*IF('Shoppable Services'!$E$4=$C129,1,0)*IF('Shoppable Services'!$D$4=$B129,1,0)*IF('Shoppable Services'!$C$4=$A129,1,0)*$H9</f>
        <v>0</v>
      </c>
      <c r="I129" s="4">
        <f>IF('Shoppable Services'!$F$4=$D129,1,0)*IF('Shoppable Services'!$E$4=$C129,1,0)*IF('Shoppable Services'!$D$4=$B129,1,0)*IF('Shoppable Services'!$C$4=$A129,1,0)*$I9</f>
        <v>0</v>
      </c>
      <c r="J129" s="4">
        <f>IF('Shoppable Services'!$F$4=$D129,1,0)*IF('Shoppable Services'!$E$4=$C129,1,0)*IF('Shoppable Services'!$D$4=$B129,1,0)*IF('Shoppable Services'!$C$4=$A129,1,0)*IF('Shoppable Services'!$B$4=J$121,J9,0)</f>
        <v>0</v>
      </c>
      <c r="K129" s="4">
        <f>IF('Shoppable Services'!$F$4=$D129,1,0)*IF('Shoppable Services'!$E$4=$C129,1,0)*IF('Shoppable Services'!$D$4=$B129,1,0)*IF('Shoppable Services'!$C$4=$A129,1,0)*IF('Shoppable Services'!$B$4=K$121,K9,0)</f>
        <v>0</v>
      </c>
      <c r="L129" s="4">
        <f>IF('Shoppable Services'!$F$4=$D129,1,0)*IF('Shoppable Services'!$E$4=$C129,1,0)*IF('Shoppable Services'!$D$4=$B129,1,0)*IF('Shoppable Services'!$C$4=$A129,1,0)*IF('Shoppable Services'!$B$4=L$121,L9,0)</f>
        <v>0</v>
      </c>
      <c r="M129" s="4">
        <f>IF('Shoppable Services'!$F$4=$D129,1,0)*IF('Shoppable Services'!$E$4=$C129,1,0)*IF('Shoppable Services'!$D$4=$B129,1,0)*IF('Shoppable Services'!$C$4=$A129,1,0)*IF('Shoppable Services'!$B$4=M$121,M9,0)</f>
        <v>0</v>
      </c>
      <c r="N129" s="4">
        <f>IF('Shoppable Services'!$F$4=$D129,1,0)*IF('Shoppable Services'!$E$4=$C129,1,0)*IF('Shoppable Services'!$D$4=$B129,1,0)*IF('Shoppable Services'!$C$4=$A129,1,0)*IF('Shoppable Services'!$B$4=N$121,N9,0)</f>
        <v>0</v>
      </c>
      <c r="O129" s="4">
        <f>IF('Shoppable Services'!$F$4=$D129,1,0)*IF('Shoppable Services'!$E$4=$C129,1,0)*IF('Shoppable Services'!$D$4=$B129,1,0)*IF('Shoppable Services'!$C$4=$A129,1,0)*IF('Shoppable Services'!$B$4=O$121,O9,0)</f>
        <v>0</v>
      </c>
      <c r="P129" s="4">
        <f>IF('Shoppable Services'!$F$4=$D129,1,0)*IF('Shoppable Services'!$E$4=$C129,1,0)*IF('Shoppable Services'!$D$4=$B129,1,0)*IF('Shoppable Services'!$C$4=$A129,1,0)*IF('Shoppable Services'!$B$4=P$121,P9,0)</f>
        <v>0</v>
      </c>
      <c r="Q129" s="4">
        <f>IF('Shoppable Services'!$F$4=$D129,1,0)*IF('Shoppable Services'!$E$4=$C129,1,0)*IF('Shoppable Services'!$D$4=$B129,1,0)*IF('Shoppable Services'!$C$4=$A129,1,0)*IF('Shoppable Services'!$B$4=Q$121,Q9,0)</f>
        <v>0</v>
      </c>
      <c r="R129" s="4">
        <f>IF('Shoppable Services'!$F$4=$D129,1,0)*IF('Shoppable Services'!$E$4=$C129,1,0)*IF('Shoppable Services'!$D$4=$B129,1,0)*IF('Shoppable Services'!$C$4=$A129,1,0)*IF('Shoppable Services'!$B$4=R$121,R9,0)</f>
        <v>0</v>
      </c>
      <c r="S129" s="4">
        <f>IF('Shoppable Services'!$F$4=$D129,1,0)*IF('Shoppable Services'!$E$4=$C129,1,0)*IF('Shoppable Services'!$D$4=$B129,1,0)*IF('Shoppable Services'!$C$4=$A129,1,0)*IF('Shoppable Services'!$B$4=S$121,S9,0)</f>
        <v>0</v>
      </c>
      <c r="T129" s="4">
        <f>IF('Shoppable Services'!$F$4=$D129,1,0)*IF('Shoppable Services'!$E$4=$C129,1,0)*IF('Shoppable Services'!$D$4=$B129,1,0)*IF('Shoppable Services'!$C$4=$A129,1,0)*IF('Shoppable Services'!$B$4=T$121,T9,0)</f>
        <v>0</v>
      </c>
      <c r="U129" s="4">
        <f>IF('Shoppable Services'!$F$4=$D129,1,0)*IF('Shoppable Services'!$E$4=$C129,1,0)*IF('Shoppable Services'!$D$4=$B129,1,0)*IF('Shoppable Services'!$C$4=$A129,1,0)*IF('Shoppable Services'!$B$4=U$121,U9,0)</f>
        <v>0</v>
      </c>
      <c r="V129" s="4">
        <f>IF('Shoppable Services'!$F$4=$D129,1,0)*IF('Shoppable Services'!$E$4=$C129,1,0)*IF('Shoppable Services'!$D$4=$B129,1,0)*IF('Shoppable Services'!$C$4=$A129,1,0)*IF('Shoppable Services'!$B$4=V$121,V9,0)</f>
        <v>0</v>
      </c>
      <c r="W129" s="4">
        <f>IF('Shoppable Services'!$F$4=$D129,1,0)*IF('Shoppable Services'!$E$4=$C129,1,0)*IF('Shoppable Services'!$D$4=$B129,1,0)*IF('Shoppable Services'!$C$4=$A129,1,0)*IF('Shoppable Services'!$B$4=W$121,W9,0)</f>
        <v>0</v>
      </c>
      <c r="X129" s="4">
        <f>IF('Shoppable Services'!$F$4=$D129,1,0)*IF('Shoppable Services'!$E$4=$C129,1,0)*IF('Shoppable Services'!$D$4=$B129,1,0)*IF('Shoppable Services'!$C$4=$A129,1,0)*IF('Shoppable Services'!$B$4=X$121,X9,0)</f>
        <v>0</v>
      </c>
      <c r="Y129" s="4">
        <f>IF('Shoppable Services'!$F$4=$D129,1,0)*IF('Shoppable Services'!$E$4=$C129,1,0)*IF('Shoppable Services'!$D$4=$B129,1,0)*IF('Shoppable Services'!$C$4=$A129,1,0)*IF('Shoppable Services'!$B$4=Y$121,Y9,0)</f>
        <v>0</v>
      </c>
      <c r="Z129" s="4">
        <f>IF('Shoppable Services'!$F$4=$D129,1,0)*IF('Shoppable Services'!$E$4=$C129,1,0)*IF('Shoppable Services'!$D$4=$B129,1,0)*IF('Shoppable Services'!$C$4=$A129,1,0)*IF('Shoppable Services'!$B$4=Z$121,Z9,0)</f>
        <v>0</v>
      </c>
      <c r="AA129" s="4">
        <f>IF('Shoppable Services'!$F$4=$D129,1,0)*IF('Shoppable Services'!$E$4=$C129,1,0)*IF('Shoppable Services'!$D$4=$B129,1,0)*IF('Shoppable Services'!$C$4=$A129,1,0)*IF('Shoppable Services'!$B$4=AA$121,AA9,0)</f>
        <v>0</v>
      </c>
      <c r="AB129" s="4">
        <f>IF('Shoppable Services'!$F$4=$D129,1,0)*IF('Shoppable Services'!$E$4=$C129,1,0)*IF('Shoppable Services'!$D$4=$B129,1,0)*IF('Shoppable Services'!$C$4=$A129,1,0)*IF('Shoppable Services'!$B$4=AB$121,AB9,0)</f>
        <v>0</v>
      </c>
      <c r="AC129" s="4">
        <f>IF('Shoppable Services'!$F$4=$D129,1,0)*IF('Shoppable Services'!$E$4=$C129,1,0)*IF('Shoppable Services'!$D$4=$B129,1,0)*IF('Shoppable Services'!$C$4=$A129,1,0)*IF('Shoppable Services'!$B$4=AC$121,AC9,0)</f>
        <v>0</v>
      </c>
      <c r="AD129" s="4">
        <f>IF('Shoppable Services'!$F$4=$D129,1,0)*IF('Shoppable Services'!$E$4=$C129,1,0)*IF('Shoppable Services'!$D$4=$B129,1,0)*IF('Shoppable Services'!$C$4=$A129,1,0)*IF('Shoppable Services'!$B$4=AD$121,AD9,0)</f>
        <v>0</v>
      </c>
      <c r="AE129" s="4">
        <f>IF('Shoppable Services'!$F$4=$D129,1,0)*IF('Shoppable Services'!$E$4=$C129,1,0)*IF('Shoppable Services'!$D$4=$B129,1,0)*IF('Shoppable Services'!$C$4=$A129,1,0)*IF('Shoppable Services'!$B$4=AE$121,AE9,0)</f>
        <v>0</v>
      </c>
      <c r="AF129" s="4">
        <f>IF('Shoppable Services'!$F$4=$D129,1,0)*IF('Shoppable Services'!$E$4=$C129,1,0)*IF('Shoppable Services'!$D$4=$B129,1,0)*IF('Shoppable Services'!$C$4=$A129,1,0)*IF('Shoppable Services'!$B$4=AF$121,AF9,0)</f>
        <v>0</v>
      </c>
      <c r="AG129" s="4">
        <f>IF('Shoppable Services'!$F$4=$D129,1,0)*IF('Shoppable Services'!$E$4=$C129,1,0)*IF('Shoppable Services'!$D$4=$B129,1,0)*IF('Shoppable Services'!$C$4=$A129,1,0)*IF('Shoppable Services'!$B$4=AG$121,AG9,0)</f>
        <v>0</v>
      </c>
      <c r="AH129" s="4">
        <f>IF('Shoppable Services'!$F$4=$D129,1,0)*IF('Shoppable Services'!$E$4=$C129,1,0)*IF('Shoppable Services'!$D$4=$B129,1,0)*IF('Shoppable Services'!$C$4=$A129,1,0)*IF('Shoppable Services'!$B$4=AH$121,AH9,0)</f>
        <v>0</v>
      </c>
      <c r="AI129" s="4">
        <f>IF('Shoppable Services'!$F$4=$D129,1,0)*IF('Shoppable Services'!$E$4=$C129,1,0)*IF('Shoppable Services'!$D$4=$B129,1,0)*IF('Shoppable Services'!$C$4=$A129,1,0)*IF('Shoppable Services'!$B$4=AI$121,AI9,0)</f>
        <v>0</v>
      </c>
      <c r="AJ129" s="4">
        <f>IF('Shoppable Services'!$F$4=$D129,1,0)*IF('Shoppable Services'!$E$4=$C129,1,0)*IF('Shoppable Services'!$D$4=$B129,1,0)*IF('Shoppable Services'!$C$4=$A129,1,0)*IF('Shoppable Services'!$B$4=AJ$121,AJ9,0)</f>
        <v>0</v>
      </c>
      <c r="AK129" s="4">
        <f>IF('Shoppable Services'!$F$4=$D129,1,0)*IF('Shoppable Services'!$E$4=$C129,1,0)*IF('Shoppable Services'!$D$4=$B129,1,0)*IF('Shoppable Services'!$C$4=$A129,1,0)*IF('Shoppable Services'!$B$4=AK$121,AK9,0)</f>
        <v>0</v>
      </c>
      <c r="AL129" s="4">
        <f>IF('Shoppable Services'!$F$4=$D129,1,0)*IF('Shoppable Services'!$E$4=$C129,1,0)*IF('Shoppable Services'!$D$4=$B129,1,0)*IF('Shoppable Services'!$C$4=$A129,1,0)*IF('Shoppable Services'!$B$4=AL$121,AL9,0)</f>
        <v>0</v>
      </c>
      <c r="AM129" s="4">
        <f>IF('Shoppable Services'!$F$4=$D129,1,0)*IF('Shoppable Services'!$E$4=$C129,1,0)*IF('Shoppable Services'!$D$4=$B129,1,0)*IF('Shoppable Services'!$C$4=$A129,1,0)*IF('Shoppable Services'!$B$4=AM$121,AM9,0)</f>
        <v>0</v>
      </c>
      <c r="AN129" s="4">
        <f>IF('Shoppable Services'!$F$4=$D129,1,0)*IF('Shoppable Services'!$E$4=$C129,1,0)*IF('Shoppable Services'!$D$4=$B129,1,0)*IF('Shoppable Services'!$C$4=$A129,1,0)*IF('Shoppable Services'!$B$4=AN$121,AN9,0)</f>
        <v>0</v>
      </c>
      <c r="AO129" s="4">
        <f>IF('Shoppable Services'!$F$4=$D129,1,0)*IF('Shoppable Services'!$E$4=$C129,1,0)*IF('Shoppable Services'!$D$4=$B129,1,0)*IF('Shoppable Services'!$C$4=$A129,1,0)*IF('Shoppable Services'!$B$4=AO$121,AO9,0)</f>
        <v>0</v>
      </c>
      <c r="AP129" s="4">
        <f>IF('Shoppable Services'!$F$4=$D129,1,0)*IF('Shoppable Services'!$E$4=$C129,1,0)*IF('Shoppable Services'!$D$4=$B129,1,0)*IF('Shoppable Services'!$C$4=$A129,1,0)*IF('Shoppable Services'!$B$4=AP$121,AP9,0)</f>
        <v>0</v>
      </c>
      <c r="AQ129" s="4">
        <f>IF('Shoppable Services'!$F$4=$D129,1,0)*IF('Shoppable Services'!$E$4=$C129,1,0)*IF('Shoppable Services'!$D$4=$B129,1,0)*IF('Shoppable Services'!$C$4=$A129,1,0)*IF('Shoppable Services'!$B$4=AQ$121,AQ9,0)</f>
        <v>0</v>
      </c>
      <c r="AR129" s="4">
        <f>IF('Shoppable Services'!$F$4=$D129,1,0)*IF('Shoppable Services'!$E$4=$C129,1,0)*IF('Shoppable Services'!$D$4=$B129,1,0)*IF('Shoppable Services'!$C$4=$A129,1,0)*IF('Shoppable Services'!$B$4=AR$121,AR9,0)</f>
        <v>0</v>
      </c>
      <c r="AS129" s="4">
        <f>IF('Shoppable Services'!$F$4=$D129,1,0)*IF('Shoppable Services'!$E$4=$C129,1,0)*IF('Shoppable Services'!$D$4=$B129,1,0)*IF('Shoppable Services'!$C$4=$A129,1,0)*IF('Shoppable Services'!$B$4=AS$121,AS9,0)</f>
        <v>0</v>
      </c>
      <c r="AT129" s="4">
        <f>IF('Shoppable Services'!$F$4=$D129,1,0)*IF('Shoppable Services'!$E$4=$C129,1,0)*IF('Shoppable Services'!$D$4=$B129,1,0)*IF('Shoppable Services'!$C$4=$A129,1,0)*IF('Shoppable Services'!$B$4=AT$121,AT9,0)</f>
        <v>0</v>
      </c>
      <c r="AU129" s="4">
        <f>IF('Shoppable Services'!$F$4=$D129,1,0)*IF('Shoppable Services'!$E$4=$C129,1,0)*IF('Shoppable Services'!$D$4=$B129,1,0)*IF('Shoppable Services'!$C$4=$A129,1,0)*IF('Shoppable Services'!$B$4=AU$121,AU9,0)</f>
        <v>0</v>
      </c>
      <c r="AV129" s="4">
        <f>IF('Shoppable Services'!$F$4=$D129,1,0)*IF('Shoppable Services'!$E$4=$C129,1,0)*IF('Shoppable Services'!$D$4=$B129,1,0)*IF('Shoppable Services'!$C$4=$A129,1,0)*IF('Shoppable Services'!$B$4=AV$121,AV9,0)</f>
        <v>0</v>
      </c>
      <c r="AW129" s="4">
        <f>IF('Shoppable Services'!$F$4=$D129,1,0)*IF('Shoppable Services'!$E$4=$C129,1,0)*IF('Shoppable Services'!$D$4=$B129,1,0)*IF('Shoppable Services'!$C$4=$A129,1,0)*IF('Shoppable Services'!$B$4=AW$121,AW9,0)</f>
        <v>0</v>
      </c>
      <c r="AX129" s="4">
        <f>IF('Shoppable Services'!$F$4=$D129,1,0)*IF('Shoppable Services'!$E$4=$C129,1,0)*IF('Shoppable Services'!$D$4=$B129,1,0)*IF('Shoppable Services'!$C$4=$A129,1,0)*IF('Shoppable Services'!$B$4=AX$121,AX9,0)</f>
        <v>0</v>
      </c>
      <c r="AY129" s="4">
        <f>IF('Shoppable Services'!$F$4=$D129,1,0)*IF('Shoppable Services'!$E$4=$C129,1,0)*IF('Shoppable Services'!$D$4=$B129,1,0)*IF('Shoppable Services'!$C$4=$A129,1,0)*IF('Shoppable Services'!$B$4=AY$121,AY9,0)</f>
        <v>0</v>
      </c>
      <c r="AZ129" s="4"/>
      <c r="BA129" s="4"/>
      <c r="BB129" s="4"/>
      <c r="BC129" s="4"/>
      <c r="BD129" s="4"/>
      <c r="BE129" s="4"/>
      <c r="BF129" s="4"/>
    </row>
    <row r="130" spans="1:58">
      <c r="A130" t="s">
        <v>8</v>
      </c>
      <c r="B130" t="s">
        <v>36</v>
      </c>
      <c r="C130" t="s">
        <v>75</v>
      </c>
      <c r="D130" t="s">
        <v>33</v>
      </c>
      <c r="E130" s="4">
        <f>IF('Shoppable Services'!$F$4=$D130,1,0)*IF('Shoppable Services'!$E$4=$C130,1,0)*IF('Shoppable Services'!$D$4=$B130,1,0)*IF('Shoppable Services'!$C$4=$A130,1,0)*$E10</f>
        <v>0</v>
      </c>
      <c r="F130" s="4">
        <f>IF('Shoppable Services'!$F$4=$D130,1,0)*IF('Shoppable Services'!$E$4=$C130,1,0)*IF('Shoppable Services'!$D$4=$B130,1,0)*IF('Shoppable Services'!$C$4=$A130,1,0)*$F10</f>
        <v>0</v>
      </c>
      <c r="G130" s="4">
        <f>IF('Shoppable Services'!$F$4=$D130,1,0)*IF('Shoppable Services'!$E$4=$C130,1,0)*IF('Shoppable Services'!$D$4=$B130,1,0)*IF('Shoppable Services'!$C$4=$A130,1,0)*$G10</f>
        <v>0</v>
      </c>
      <c r="H130" s="4">
        <f>IF('Shoppable Services'!$F$4=$D130,1,0)*IF('Shoppable Services'!$E$4=$C130,1,0)*IF('Shoppable Services'!$D$4=$B130,1,0)*IF('Shoppable Services'!$C$4=$A130,1,0)*$H10</f>
        <v>0</v>
      </c>
      <c r="I130" s="4">
        <f>IF('Shoppable Services'!$F$4=$D130,1,0)*IF('Shoppable Services'!$E$4=$C130,1,0)*IF('Shoppable Services'!$D$4=$B130,1,0)*IF('Shoppable Services'!$C$4=$A130,1,0)*$I10</f>
        <v>0</v>
      </c>
      <c r="J130" s="4">
        <f>IF('Shoppable Services'!$F$4=$D130,1,0)*IF('Shoppable Services'!$E$4=$C130,1,0)*IF('Shoppable Services'!$D$4=$B130,1,0)*IF('Shoppable Services'!$C$4=$A130,1,0)*IF('Shoppable Services'!$B$4=J$121,J10,0)</f>
        <v>0</v>
      </c>
      <c r="K130" s="4">
        <f>IF('Shoppable Services'!$F$4=$D130,1,0)*IF('Shoppable Services'!$E$4=$C130,1,0)*IF('Shoppable Services'!$D$4=$B130,1,0)*IF('Shoppable Services'!$C$4=$A130,1,0)*IF('Shoppable Services'!$B$4=K$121,K10,0)</f>
        <v>0</v>
      </c>
      <c r="L130" s="4">
        <f>IF('Shoppable Services'!$F$4=$D130,1,0)*IF('Shoppable Services'!$E$4=$C130,1,0)*IF('Shoppable Services'!$D$4=$B130,1,0)*IF('Shoppable Services'!$C$4=$A130,1,0)*IF('Shoppable Services'!$B$4=L$121,L10,0)</f>
        <v>0</v>
      </c>
      <c r="M130" s="4">
        <f>IF('Shoppable Services'!$F$4=$D130,1,0)*IF('Shoppable Services'!$E$4=$C130,1,0)*IF('Shoppable Services'!$D$4=$B130,1,0)*IF('Shoppable Services'!$C$4=$A130,1,0)*IF('Shoppable Services'!$B$4=M$121,M10,0)</f>
        <v>0</v>
      </c>
      <c r="N130" s="4">
        <f>IF('Shoppable Services'!$F$4=$D130,1,0)*IF('Shoppable Services'!$E$4=$C130,1,0)*IF('Shoppable Services'!$D$4=$B130,1,0)*IF('Shoppable Services'!$C$4=$A130,1,0)*IF('Shoppable Services'!$B$4=N$121,N10,0)</f>
        <v>0</v>
      </c>
      <c r="O130" s="4">
        <f>IF('Shoppable Services'!$F$4=$D130,1,0)*IF('Shoppable Services'!$E$4=$C130,1,0)*IF('Shoppable Services'!$D$4=$B130,1,0)*IF('Shoppable Services'!$C$4=$A130,1,0)*IF('Shoppable Services'!$B$4=O$121,O10,0)</f>
        <v>0</v>
      </c>
      <c r="P130" s="4">
        <f>IF('Shoppable Services'!$F$4=$D130,1,0)*IF('Shoppable Services'!$E$4=$C130,1,0)*IF('Shoppable Services'!$D$4=$B130,1,0)*IF('Shoppable Services'!$C$4=$A130,1,0)*IF('Shoppable Services'!$B$4=P$121,P10,0)</f>
        <v>0</v>
      </c>
      <c r="Q130" s="4">
        <f>IF('Shoppable Services'!$F$4=$D130,1,0)*IF('Shoppable Services'!$E$4=$C130,1,0)*IF('Shoppable Services'!$D$4=$B130,1,0)*IF('Shoppable Services'!$C$4=$A130,1,0)*IF('Shoppable Services'!$B$4=Q$121,Q10,0)</f>
        <v>0</v>
      </c>
      <c r="R130" s="4">
        <f>IF('Shoppable Services'!$F$4=$D130,1,0)*IF('Shoppable Services'!$E$4=$C130,1,0)*IF('Shoppable Services'!$D$4=$B130,1,0)*IF('Shoppable Services'!$C$4=$A130,1,0)*IF('Shoppable Services'!$B$4=R$121,R10,0)</f>
        <v>0</v>
      </c>
      <c r="S130" s="4">
        <f>IF('Shoppable Services'!$F$4=$D130,1,0)*IF('Shoppable Services'!$E$4=$C130,1,0)*IF('Shoppable Services'!$D$4=$B130,1,0)*IF('Shoppable Services'!$C$4=$A130,1,0)*IF('Shoppable Services'!$B$4=S$121,S10,0)</f>
        <v>0</v>
      </c>
      <c r="T130" s="4">
        <f>IF('Shoppable Services'!$F$4=$D130,1,0)*IF('Shoppable Services'!$E$4=$C130,1,0)*IF('Shoppable Services'!$D$4=$B130,1,0)*IF('Shoppable Services'!$C$4=$A130,1,0)*IF('Shoppable Services'!$B$4=T$121,T10,0)</f>
        <v>0</v>
      </c>
      <c r="U130" s="4">
        <f>IF('Shoppable Services'!$F$4=$D130,1,0)*IF('Shoppable Services'!$E$4=$C130,1,0)*IF('Shoppable Services'!$D$4=$B130,1,0)*IF('Shoppable Services'!$C$4=$A130,1,0)*IF('Shoppable Services'!$B$4=U$121,U10,0)</f>
        <v>0</v>
      </c>
      <c r="V130" s="4">
        <f>IF('Shoppable Services'!$F$4=$D130,1,0)*IF('Shoppable Services'!$E$4=$C130,1,0)*IF('Shoppable Services'!$D$4=$B130,1,0)*IF('Shoppable Services'!$C$4=$A130,1,0)*IF('Shoppable Services'!$B$4=V$121,V10,0)</f>
        <v>0</v>
      </c>
      <c r="W130" s="4">
        <f>IF('Shoppable Services'!$F$4=$D130,1,0)*IF('Shoppable Services'!$E$4=$C130,1,0)*IF('Shoppable Services'!$D$4=$B130,1,0)*IF('Shoppable Services'!$C$4=$A130,1,0)*IF('Shoppable Services'!$B$4=W$121,W10,0)</f>
        <v>0</v>
      </c>
      <c r="X130" s="4">
        <f>IF('Shoppable Services'!$F$4=$D130,1,0)*IF('Shoppable Services'!$E$4=$C130,1,0)*IF('Shoppable Services'!$D$4=$B130,1,0)*IF('Shoppable Services'!$C$4=$A130,1,0)*IF('Shoppable Services'!$B$4=X$121,X10,0)</f>
        <v>0</v>
      </c>
      <c r="Y130" s="4">
        <f>IF('Shoppable Services'!$F$4=$D130,1,0)*IF('Shoppable Services'!$E$4=$C130,1,0)*IF('Shoppable Services'!$D$4=$B130,1,0)*IF('Shoppable Services'!$C$4=$A130,1,0)*IF('Shoppable Services'!$B$4=Y$121,Y10,0)</f>
        <v>0</v>
      </c>
      <c r="Z130" s="4">
        <f>IF('Shoppable Services'!$F$4=$D130,1,0)*IF('Shoppable Services'!$E$4=$C130,1,0)*IF('Shoppable Services'!$D$4=$B130,1,0)*IF('Shoppable Services'!$C$4=$A130,1,0)*IF('Shoppable Services'!$B$4=Z$121,Z10,0)</f>
        <v>0</v>
      </c>
      <c r="AA130" s="4">
        <f>IF('Shoppable Services'!$F$4=$D130,1,0)*IF('Shoppable Services'!$E$4=$C130,1,0)*IF('Shoppable Services'!$D$4=$B130,1,0)*IF('Shoppable Services'!$C$4=$A130,1,0)*IF('Shoppable Services'!$B$4=AA$121,AA10,0)</f>
        <v>0</v>
      </c>
      <c r="AB130" s="4">
        <f>IF('Shoppable Services'!$F$4=$D130,1,0)*IF('Shoppable Services'!$E$4=$C130,1,0)*IF('Shoppable Services'!$D$4=$B130,1,0)*IF('Shoppable Services'!$C$4=$A130,1,0)*IF('Shoppable Services'!$B$4=AB$121,AB10,0)</f>
        <v>0</v>
      </c>
      <c r="AC130" s="4">
        <f>IF('Shoppable Services'!$F$4=$D130,1,0)*IF('Shoppable Services'!$E$4=$C130,1,0)*IF('Shoppable Services'!$D$4=$B130,1,0)*IF('Shoppable Services'!$C$4=$A130,1,0)*IF('Shoppable Services'!$B$4=AC$121,AC10,0)</f>
        <v>0</v>
      </c>
      <c r="AD130" s="4">
        <f>IF('Shoppable Services'!$F$4=$D130,1,0)*IF('Shoppable Services'!$E$4=$C130,1,0)*IF('Shoppable Services'!$D$4=$B130,1,0)*IF('Shoppable Services'!$C$4=$A130,1,0)*IF('Shoppable Services'!$B$4=AD$121,AD10,0)</f>
        <v>0</v>
      </c>
      <c r="AE130" s="4">
        <f>IF('Shoppable Services'!$F$4=$D130,1,0)*IF('Shoppable Services'!$E$4=$C130,1,0)*IF('Shoppable Services'!$D$4=$B130,1,0)*IF('Shoppable Services'!$C$4=$A130,1,0)*IF('Shoppable Services'!$B$4=AE$121,AE10,0)</f>
        <v>0</v>
      </c>
      <c r="AF130" s="4">
        <f>IF('Shoppable Services'!$F$4=$D130,1,0)*IF('Shoppable Services'!$E$4=$C130,1,0)*IF('Shoppable Services'!$D$4=$B130,1,0)*IF('Shoppable Services'!$C$4=$A130,1,0)*IF('Shoppable Services'!$B$4=AF$121,AF10,0)</f>
        <v>0</v>
      </c>
      <c r="AG130" s="4">
        <f>IF('Shoppable Services'!$F$4=$D130,1,0)*IF('Shoppable Services'!$E$4=$C130,1,0)*IF('Shoppable Services'!$D$4=$B130,1,0)*IF('Shoppable Services'!$C$4=$A130,1,0)*IF('Shoppable Services'!$B$4=AG$121,AG10,0)</f>
        <v>0</v>
      </c>
      <c r="AH130" s="4">
        <f>IF('Shoppable Services'!$F$4=$D130,1,0)*IF('Shoppable Services'!$E$4=$C130,1,0)*IF('Shoppable Services'!$D$4=$B130,1,0)*IF('Shoppable Services'!$C$4=$A130,1,0)*IF('Shoppable Services'!$B$4=AH$121,AH10,0)</f>
        <v>0</v>
      </c>
      <c r="AI130" s="4">
        <f>IF('Shoppable Services'!$F$4=$D130,1,0)*IF('Shoppable Services'!$E$4=$C130,1,0)*IF('Shoppable Services'!$D$4=$B130,1,0)*IF('Shoppable Services'!$C$4=$A130,1,0)*IF('Shoppable Services'!$B$4=AI$121,AI10,0)</f>
        <v>0</v>
      </c>
      <c r="AJ130" s="4">
        <f>IF('Shoppable Services'!$F$4=$D130,1,0)*IF('Shoppable Services'!$E$4=$C130,1,0)*IF('Shoppable Services'!$D$4=$B130,1,0)*IF('Shoppable Services'!$C$4=$A130,1,0)*IF('Shoppable Services'!$B$4=AJ$121,AJ10,0)</f>
        <v>0</v>
      </c>
      <c r="AK130" s="4">
        <f>IF('Shoppable Services'!$F$4=$D130,1,0)*IF('Shoppable Services'!$E$4=$C130,1,0)*IF('Shoppable Services'!$D$4=$B130,1,0)*IF('Shoppable Services'!$C$4=$A130,1,0)*IF('Shoppable Services'!$B$4=AK$121,AK10,0)</f>
        <v>0</v>
      </c>
      <c r="AL130" s="4">
        <f>IF('Shoppable Services'!$F$4=$D130,1,0)*IF('Shoppable Services'!$E$4=$C130,1,0)*IF('Shoppable Services'!$D$4=$B130,1,0)*IF('Shoppable Services'!$C$4=$A130,1,0)*IF('Shoppable Services'!$B$4=AL$121,AL10,0)</f>
        <v>0</v>
      </c>
      <c r="AM130" s="4">
        <f>IF('Shoppable Services'!$F$4=$D130,1,0)*IF('Shoppable Services'!$E$4=$C130,1,0)*IF('Shoppable Services'!$D$4=$B130,1,0)*IF('Shoppable Services'!$C$4=$A130,1,0)*IF('Shoppable Services'!$B$4=AM$121,AM10,0)</f>
        <v>0</v>
      </c>
      <c r="AN130" s="4">
        <f>IF('Shoppable Services'!$F$4=$D130,1,0)*IF('Shoppable Services'!$E$4=$C130,1,0)*IF('Shoppable Services'!$D$4=$B130,1,0)*IF('Shoppable Services'!$C$4=$A130,1,0)*IF('Shoppable Services'!$B$4=AN$121,AN10,0)</f>
        <v>0</v>
      </c>
      <c r="AO130" s="4">
        <f>IF('Shoppable Services'!$F$4=$D130,1,0)*IF('Shoppable Services'!$E$4=$C130,1,0)*IF('Shoppable Services'!$D$4=$B130,1,0)*IF('Shoppable Services'!$C$4=$A130,1,0)*IF('Shoppable Services'!$B$4=AO$121,AO10,0)</f>
        <v>0</v>
      </c>
      <c r="AP130" s="4">
        <f>IF('Shoppable Services'!$F$4=$D130,1,0)*IF('Shoppable Services'!$E$4=$C130,1,0)*IF('Shoppable Services'!$D$4=$B130,1,0)*IF('Shoppable Services'!$C$4=$A130,1,0)*IF('Shoppable Services'!$B$4=AP$121,AP10,0)</f>
        <v>0</v>
      </c>
      <c r="AQ130" s="4">
        <f>IF('Shoppable Services'!$F$4=$D130,1,0)*IF('Shoppable Services'!$E$4=$C130,1,0)*IF('Shoppable Services'!$D$4=$B130,1,0)*IF('Shoppable Services'!$C$4=$A130,1,0)*IF('Shoppable Services'!$B$4=AQ$121,AQ10,0)</f>
        <v>0</v>
      </c>
      <c r="AR130" s="4">
        <f>IF('Shoppable Services'!$F$4=$D130,1,0)*IF('Shoppable Services'!$E$4=$C130,1,0)*IF('Shoppable Services'!$D$4=$B130,1,0)*IF('Shoppable Services'!$C$4=$A130,1,0)*IF('Shoppable Services'!$B$4=AR$121,AR10,0)</f>
        <v>0</v>
      </c>
      <c r="AS130" s="4">
        <f>IF('Shoppable Services'!$F$4=$D130,1,0)*IF('Shoppable Services'!$E$4=$C130,1,0)*IF('Shoppable Services'!$D$4=$B130,1,0)*IF('Shoppable Services'!$C$4=$A130,1,0)*IF('Shoppable Services'!$B$4=AS$121,AS10,0)</f>
        <v>0</v>
      </c>
      <c r="AT130" s="4">
        <f>IF('Shoppable Services'!$F$4=$D130,1,0)*IF('Shoppable Services'!$E$4=$C130,1,0)*IF('Shoppable Services'!$D$4=$B130,1,0)*IF('Shoppable Services'!$C$4=$A130,1,0)*IF('Shoppable Services'!$B$4=AT$121,AT10,0)</f>
        <v>0</v>
      </c>
      <c r="AU130" s="4">
        <f>IF('Shoppable Services'!$F$4=$D130,1,0)*IF('Shoppable Services'!$E$4=$C130,1,0)*IF('Shoppable Services'!$D$4=$B130,1,0)*IF('Shoppable Services'!$C$4=$A130,1,0)*IF('Shoppable Services'!$B$4=AU$121,AU10,0)</f>
        <v>0</v>
      </c>
      <c r="AV130" s="4">
        <f>IF('Shoppable Services'!$F$4=$D130,1,0)*IF('Shoppable Services'!$E$4=$C130,1,0)*IF('Shoppable Services'!$D$4=$B130,1,0)*IF('Shoppable Services'!$C$4=$A130,1,0)*IF('Shoppable Services'!$B$4=AV$121,AV10,0)</f>
        <v>0</v>
      </c>
      <c r="AW130" s="4">
        <f>IF('Shoppable Services'!$F$4=$D130,1,0)*IF('Shoppable Services'!$E$4=$C130,1,0)*IF('Shoppable Services'!$D$4=$B130,1,0)*IF('Shoppable Services'!$C$4=$A130,1,0)*IF('Shoppable Services'!$B$4=AW$121,AW10,0)</f>
        <v>0</v>
      </c>
      <c r="AX130" s="4">
        <f>IF('Shoppable Services'!$F$4=$D130,1,0)*IF('Shoppable Services'!$E$4=$C130,1,0)*IF('Shoppable Services'!$D$4=$B130,1,0)*IF('Shoppable Services'!$C$4=$A130,1,0)*IF('Shoppable Services'!$B$4=AX$121,AX10,0)</f>
        <v>0</v>
      </c>
      <c r="AY130" s="4">
        <f>IF('Shoppable Services'!$F$4=$D130,1,0)*IF('Shoppable Services'!$E$4=$C130,1,0)*IF('Shoppable Services'!$D$4=$B130,1,0)*IF('Shoppable Services'!$C$4=$A130,1,0)*IF('Shoppable Services'!$B$4=AY$121,AY10,0)</f>
        <v>0</v>
      </c>
      <c r="AZ130" s="4"/>
      <c r="BA130" s="4"/>
      <c r="BB130" s="4"/>
      <c r="BC130" s="4"/>
      <c r="BD130" s="4"/>
      <c r="BE130" s="4"/>
      <c r="BF130" s="4"/>
    </row>
    <row r="131" spans="1:58">
      <c r="A131" t="s">
        <v>8</v>
      </c>
      <c r="B131" t="s">
        <v>36</v>
      </c>
      <c r="C131" t="s">
        <v>75</v>
      </c>
      <c r="D131" t="s">
        <v>74</v>
      </c>
      <c r="E131" s="4">
        <f>IF('Shoppable Services'!$F$4=$D131,1,0)*IF('Shoppable Services'!$E$4=$C131,1,0)*IF('Shoppable Services'!$D$4=$B131,1,0)*IF('Shoppable Services'!$C$4=$A131,1,0)*$E11</f>
        <v>0</v>
      </c>
      <c r="F131" s="4">
        <f>IF('Shoppable Services'!$F$4=$D131,1,0)*IF('Shoppable Services'!$E$4=$C131,1,0)*IF('Shoppable Services'!$D$4=$B131,1,0)*IF('Shoppable Services'!$C$4=$A131,1,0)*$F11</f>
        <v>0</v>
      </c>
      <c r="G131" s="4">
        <f>IF('Shoppable Services'!$F$4=$D131,1,0)*IF('Shoppable Services'!$E$4=$C131,1,0)*IF('Shoppable Services'!$D$4=$B131,1,0)*IF('Shoppable Services'!$C$4=$A131,1,0)*$G11</f>
        <v>0</v>
      </c>
      <c r="H131" s="4">
        <f>IF('Shoppable Services'!$F$4=$D131,1,0)*IF('Shoppable Services'!$E$4=$C131,1,0)*IF('Shoppable Services'!$D$4=$B131,1,0)*IF('Shoppable Services'!$C$4=$A131,1,0)*$H11</f>
        <v>0</v>
      </c>
      <c r="I131" s="4">
        <f>IF('Shoppable Services'!$F$4=$D131,1,0)*IF('Shoppable Services'!$E$4=$C131,1,0)*IF('Shoppable Services'!$D$4=$B131,1,0)*IF('Shoppable Services'!$C$4=$A131,1,0)*$I11</f>
        <v>0</v>
      </c>
      <c r="J131" s="4">
        <f>IF('Shoppable Services'!$F$4=$D131,1,0)*IF('Shoppable Services'!$E$4=$C131,1,0)*IF('Shoppable Services'!$D$4=$B131,1,0)*IF('Shoppable Services'!$C$4=$A131,1,0)*IF('Shoppable Services'!$B$4=J$121,J11,0)</f>
        <v>0</v>
      </c>
      <c r="K131" s="4">
        <f>IF('Shoppable Services'!$F$4=$D131,1,0)*IF('Shoppable Services'!$E$4=$C131,1,0)*IF('Shoppable Services'!$D$4=$B131,1,0)*IF('Shoppable Services'!$C$4=$A131,1,0)*IF('Shoppable Services'!$B$4=K$121,K11,0)</f>
        <v>0</v>
      </c>
      <c r="L131" s="4">
        <f>IF('Shoppable Services'!$F$4=$D131,1,0)*IF('Shoppable Services'!$E$4=$C131,1,0)*IF('Shoppable Services'!$D$4=$B131,1,0)*IF('Shoppable Services'!$C$4=$A131,1,0)*IF('Shoppable Services'!$B$4=L$121,L11,0)</f>
        <v>0</v>
      </c>
      <c r="M131" s="4">
        <f>IF('Shoppable Services'!$F$4=$D131,1,0)*IF('Shoppable Services'!$E$4=$C131,1,0)*IF('Shoppable Services'!$D$4=$B131,1,0)*IF('Shoppable Services'!$C$4=$A131,1,0)*IF('Shoppable Services'!$B$4=M$121,M11,0)</f>
        <v>0</v>
      </c>
      <c r="N131" s="4">
        <f>IF('Shoppable Services'!$F$4=$D131,1,0)*IF('Shoppable Services'!$E$4=$C131,1,0)*IF('Shoppable Services'!$D$4=$B131,1,0)*IF('Shoppable Services'!$C$4=$A131,1,0)*IF('Shoppable Services'!$B$4=N$121,N11,0)</f>
        <v>0</v>
      </c>
      <c r="O131" s="4">
        <f>IF('Shoppable Services'!$F$4=$D131,1,0)*IF('Shoppable Services'!$E$4=$C131,1,0)*IF('Shoppable Services'!$D$4=$B131,1,0)*IF('Shoppable Services'!$C$4=$A131,1,0)*IF('Shoppable Services'!$B$4=O$121,O11,0)</f>
        <v>0</v>
      </c>
      <c r="P131" s="4">
        <f>IF('Shoppable Services'!$F$4=$D131,1,0)*IF('Shoppable Services'!$E$4=$C131,1,0)*IF('Shoppable Services'!$D$4=$B131,1,0)*IF('Shoppable Services'!$C$4=$A131,1,0)*IF('Shoppable Services'!$B$4=P$121,P11,0)</f>
        <v>0</v>
      </c>
      <c r="Q131" s="4">
        <f>IF('Shoppable Services'!$F$4=$D131,1,0)*IF('Shoppable Services'!$E$4=$C131,1,0)*IF('Shoppable Services'!$D$4=$B131,1,0)*IF('Shoppable Services'!$C$4=$A131,1,0)*IF('Shoppable Services'!$B$4=Q$121,Q11,0)</f>
        <v>0</v>
      </c>
      <c r="R131" s="4">
        <f>IF('Shoppable Services'!$F$4=$D131,1,0)*IF('Shoppable Services'!$E$4=$C131,1,0)*IF('Shoppable Services'!$D$4=$B131,1,0)*IF('Shoppable Services'!$C$4=$A131,1,0)*IF('Shoppable Services'!$B$4=R$121,R11,0)</f>
        <v>0</v>
      </c>
      <c r="S131" s="4">
        <f>IF('Shoppable Services'!$F$4=$D131,1,0)*IF('Shoppable Services'!$E$4=$C131,1,0)*IF('Shoppable Services'!$D$4=$B131,1,0)*IF('Shoppable Services'!$C$4=$A131,1,0)*IF('Shoppable Services'!$B$4=S$121,S11,0)</f>
        <v>0</v>
      </c>
      <c r="T131" s="4">
        <f>IF('Shoppable Services'!$F$4=$D131,1,0)*IF('Shoppable Services'!$E$4=$C131,1,0)*IF('Shoppable Services'!$D$4=$B131,1,0)*IF('Shoppable Services'!$C$4=$A131,1,0)*IF('Shoppable Services'!$B$4=T$121,T11,0)</f>
        <v>0</v>
      </c>
      <c r="U131" s="4">
        <f>IF('Shoppable Services'!$F$4=$D131,1,0)*IF('Shoppable Services'!$E$4=$C131,1,0)*IF('Shoppable Services'!$D$4=$B131,1,0)*IF('Shoppable Services'!$C$4=$A131,1,0)*IF('Shoppable Services'!$B$4=U$121,U11,0)</f>
        <v>0</v>
      </c>
      <c r="V131" s="4">
        <f>IF('Shoppable Services'!$F$4=$D131,1,0)*IF('Shoppable Services'!$E$4=$C131,1,0)*IF('Shoppable Services'!$D$4=$B131,1,0)*IF('Shoppable Services'!$C$4=$A131,1,0)*IF('Shoppable Services'!$B$4=V$121,V11,0)</f>
        <v>0</v>
      </c>
      <c r="W131" s="4">
        <f>IF('Shoppable Services'!$F$4=$D131,1,0)*IF('Shoppable Services'!$E$4=$C131,1,0)*IF('Shoppable Services'!$D$4=$B131,1,0)*IF('Shoppable Services'!$C$4=$A131,1,0)*IF('Shoppable Services'!$B$4=W$121,W11,0)</f>
        <v>0</v>
      </c>
      <c r="X131" s="4">
        <f>IF('Shoppable Services'!$F$4=$D131,1,0)*IF('Shoppable Services'!$E$4=$C131,1,0)*IF('Shoppable Services'!$D$4=$B131,1,0)*IF('Shoppable Services'!$C$4=$A131,1,0)*IF('Shoppable Services'!$B$4=X$121,X11,0)</f>
        <v>0</v>
      </c>
      <c r="Y131" s="4">
        <f>IF('Shoppable Services'!$F$4=$D131,1,0)*IF('Shoppable Services'!$E$4=$C131,1,0)*IF('Shoppable Services'!$D$4=$B131,1,0)*IF('Shoppable Services'!$C$4=$A131,1,0)*IF('Shoppable Services'!$B$4=Y$121,Y11,0)</f>
        <v>0</v>
      </c>
      <c r="Z131" s="4">
        <f>IF('Shoppable Services'!$F$4=$D131,1,0)*IF('Shoppable Services'!$E$4=$C131,1,0)*IF('Shoppable Services'!$D$4=$B131,1,0)*IF('Shoppable Services'!$C$4=$A131,1,0)*IF('Shoppable Services'!$B$4=Z$121,Z11,0)</f>
        <v>0</v>
      </c>
      <c r="AA131" s="4">
        <f>IF('Shoppable Services'!$F$4=$D131,1,0)*IF('Shoppable Services'!$E$4=$C131,1,0)*IF('Shoppable Services'!$D$4=$B131,1,0)*IF('Shoppable Services'!$C$4=$A131,1,0)*IF('Shoppable Services'!$B$4=AA$121,AA11,0)</f>
        <v>0</v>
      </c>
      <c r="AB131" s="4">
        <f>IF('Shoppable Services'!$F$4=$D131,1,0)*IF('Shoppable Services'!$E$4=$C131,1,0)*IF('Shoppable Services'!$D$4=$B131,1,0)*IF('Shoppable Services'!$C$4=$A131,1,0)*IF('Shoppable Services'!$B$4=AB$121,AB11,0)</f>
        <v>0</v>
      </c>
      <c r="AC131" s="4">
        <f>IF('Shoppable Services'!$F$4=$D131,1,0)*IF('Shoppable Services'!$E$4=$C131,1,0)*IF('Shoppable Services'!$D$4=$B131,1,0)*IF('Shoppable Services'!$C$4=$A131,1,0)*IF('Shoppable Services'!$B$4=AC$121,AC11,0)</f>
        <v>0</v>
      </c>
      <c r="AD131" s="4">
        <f>IF('Shoppable Services'!$F$4=$D131,1,0)*IF('Shoppable Services'!$E$4=$C131,1,0)*IF('Shoppable Services'!$D$4=$B131,1,0)*IF('Shoppable Services'!$C$4=$A131,1,0)*IF('Shoppable Services'!$B$4=AD$121,AD11,0)</f>
        <v>0</v>
      </c>
      <c r="AE131" s="4">
        <f>IF('Shoppable Services'!$F$4=$D131,1,0)*IF('Shoppable Services'!$E$4=$C131,1,0)*IF('Shoppable Services'!$D$4=$B131,1,0)*IF('Shoppable Services'!$C$4=$A131,1,0)*IF('Shoppable Services'!$B$4=AE$121,AE11,0)</f>
        <v>0</v>
      </c>
      <c r="AF131" s="4">
        <f>IF('Shoppable Services'!$F$4=$D131,1,0)*IF('Shoppable Services'!$E$4=$C131,1,0)*IF('Shoppable Services'!$D$4=$B131,1,0)*IF('Shoppable Services'!$C$4=$A131,1,0)*IF('Shoppable Services'!$B$4=AF$121,AF11,0)</f>
        <v>0</v>
      </c>
      <c r="AG131" s="4">
        <f>IF('Shoppable Services'!$F$4=$D131,1,0)*IF('Shoppable Services'!$E$4=$C131,1,0)*IF('Shoppable Services'!$D$4=$B131,1,0)*IF('Shoppable Services'!$C$4=$A131,1,0)*IF('Shoppable Services'!$B$4=AG$121,AG11,0)</f>
        <v>0</v>
      </c>
      <c r="AH131" s="4">
        <f>IF('Shoppable Services'!$F$4=$D131,1,0)*IF('Shoppable Services'!$E$4=$C131,1,0)*IF('Shoppable Services'!$D$4=$B131,1,0)*IF('Shoppable Services'!$C$4=$A131,1,0)*IF('Shoppable Services'!$B$4=AH$121,AH11,0)</f>
        <v>0</v>
      </c>
      <c r="AI131" s="4">
        <f>IF('Shoppable Services'!$F$4=$D131,1,0)*IF('Shoppable Services'!$E$4=$C131,1,0)*IF('Shoppable Services'!$D$4=$B131,1,0)*IF('Shoppable Services'!$C$4=$A131,1,0)*IF('Shoppable Services'!$B$4=AI$121,AI11,0)</f>
        <v>0</v>
      </c>
      <c r="AJ131" s="4">
        <f>IF('Shoppable Services'!$F$4=$D131,1,0)*IF('Shoppable Services'!$E$4=$C131,1,0)*IF('Shoppable Services'!$D$4=$B131,1,0)*IF('Shoppable Services'!$C$4=$A131,1,0)*IF('Shoppable Services'!$B$4=AJ$121,AJ11,0)</f>
        <v>0</v>
      </c>
      <c r="AK131" s="4">
        <f>IF('Shoppable Services'!$F$4=$D131,1,0)*IF('Shoppable Services'!$E$4=$C131,1,0)*IF('Shoppable Services'!$D$4=$B131,1,0)*IF('Shoppable Services'!$C$4=$A131,1,0)*IF('Shoppable Services'!$B$4=AK$121,AK11,0)</f>
        <v>0</v>
      </c>
      <c r="AL131" s="4">
        <f>IF('Shoppable Services'!$F$4=$D131,1,0)*IF('Shoppable Services'!$E$4=$C131,1,0)*IF('Shoppable Services'!$D$4=$B131,1,0)*IF('Shoppable Services'!$C$4=$A131,1,0)*IF('Shoppable Services'!$B$4=AL$121,AL11,0)</f>
        <v>0</v>
      </c>
      <c r="AM131" s="4">
        <f>IF('Shoppable Services'!$F$4=$D131,1,0)*IF('Shoppable Services'!$E$4=$C131,1,0)*IF('Shoppable Services'!$D$4=$B131,1,0)*IF('Shoppable Services'!$C$4=$A131,1,0)*IF('Shoppable Services'!$B$4=AM$121,AM11,0)</f>
        <v>0</v>
      </c>
      <c r="AN131" s="4">
        <f>IF('Shoppable Services'!$F$4=$D131,1,0)*IF('Shoppable Services'!$E$4=$C131,1,0)*IF('Shoppable Services'!$D$4=$B131,1,0)*IF('Shoppable Services'!$C$4=$A131,1,0)*IF('Shoppable Services'!$B$4=AN$121,AN11,0)</f>
        <v>0</v>
      </c>
      <c r="AO131" s="4">
        <f>IF('Shoppable Services'!$F$4=$D131,1,0)*IF('Shoppable Services'!$E$4=$C131,1,0)*IF('Shoppable Services'!$D$4=$B131,1,0)*IF('Shoppable Services'!$C$4=$A131,1,0)*IF('Shoppable Services'!$B$4=AO$121,AO11,0)</f>
        <v>0</v>
      </c>
      <c r="AP131" s="4">
        <f>IF('Shoppable Services'!$F$4=$D131,1,0)*IF('Shoppable Services'!$E$4=$C131,1,0)*IF('Shoppable Services'!$D$4=$B131,1,0)*IF('Shoppable Services'!$C$4=$A131,1,0)*IF('Shoppable Services'!$B$4=AP$121,AP11,0)</f>
        <v>0</v>
      </c>
      <c r="AQ131" s="4">
        <f>IF('Shoppable Services'!$F$4=$D131,1,0)*IF('Shoppable Services'!$E$4=$C131,1,0)*IF('Shoppable Services'!$D$4=$B131,1,0)*IF('Shoppable Services'!$C$4=$A131,1,0)*IF('Shoppable Services'!$B$4=AQ$121,AQ11,0)</f>
        <v>0</v>
      </c>
      <c r="AR131" s="4">
        <f>IF('Shoppable Services'!$F$4=$D131,1,0)*IF('Shoppable Services'!$E$4=$C131,1,0)*IF('Shoppable Services'!$D$4=$B131,1,0)*IF('Shoppable Services'!$C$4=$A131,1,0)*IF('Shoppable Services'!$B$4=AR$121,AR11,0)</f>
        <v>0</v>
      </c>
      <c r="AS131" s="4">
        <f>IF('Shoppable Services'!$F$4=$D131,1,0)*IF('Shoppable Services'!$E$4=$C131,1,0)*IF('Shoppable Services'!$D$4=$B131,1,0)*IF('Shoppable Services'!$C$4=$A131,1,0)*IF('Shoppable Services'!$B$4=AS$121,AS11,0)</f>
        <v>0</v>
      </c>
      <c r="AT131" s="4">
        <f>IF('Shoppable Services'!$F$4=$D131,1,0)*IF('Shoppable Services'!$E$4=$C131,1,0)*IF('Shoppable Services'!$D$4=$B131,1,0)*IF('Shoppable Services'!$C$4=$A131,1,0)*IF('Shoppable Services'!$B$4=AT$121,AT11,0)</f>
        <v>0</v>
      </c>
      <c r="AU131" s="4">
        <f>IF('Shoppable Services'!$F$4=$D131,1,0)*IF('Shoppable Services'!$E$4=$C131,1,0)*IF('Shoppable Services'!$D$4=$B131,1,0)*IF('Shoppable Services'!$C$4=$A131,1,0)*IF('Shoppable Services'!$B$4=AU$121,AU11,0)</f>
        <v>0</v>
      </c>
      <c r="AV131" s="4">
        <f>IF('Shoppable Services'!$F$4=$D131,1,0)*IF('Shoppable Services'!$E$4=$C131,1,0)*IF('Shoppable Services'!$D$4=$B131,1,0)*IF('Shoppable Services'!$C$4=$A131,1,0)*IF('Shoppable Services'!$B$4=AV$121,AV11,0)</f>
        <v>0</v>
      </c>
      <c r="AW131" s="4">
        <f>IF('Shoppable Services'!$F$4=$D131,1,0)*IF('Shoppable Services'!$E$4=$C131,1,0)*IF('Shoppable Services'!$D$4=$B131,1,0)*IF('Shoppable Services'!$C$4=$A131,1,0)*IF('Shoppable Services'!$B$4=AW$121,AW11,0)</f>
        <v>0</v>
      </c>
      <c r="AX131" s="4">
        <f>IF('Shoppable Services'!$F$4=$D131,1,0)*IF('Shoppable Services'!$E$4=$C131,1,0)*IF('Shoppable Services'!$D$4=$B131,1,0)*IF('Shoppable Services'!$C$4=$A131,1,0)*IF('Shoppable Services'!$B$4=AX$121,AX11,0)</f>
        <v>0</v>
      </c>
      <c r="AY131" s="4">
        <f>IF('Shoppable Services'!$F$4=$D131,1,0)*IF('Shoppable Services'!$E$4=$C131,1,0)*IF('Shoppable Services'!$D$4=$B131,1,0)*IF('Shoppable Services'!$C$4=$A131,1,0)*IF('Shoppable Services'!$B$4=AY$121,AY11,0)</f>
        <v>0</v>
      </c>
      <c r="AZ131" s="4"/>
      <c r="BA131" s="4"/>
      <c r="BB131" s="4"/>
      <c r="BC131" s="4"/>
      <c r="BD131" s="4"/>
      <c r="BE131" s="4"/>
      <c r="BF131" s="4"/>
    </row>
    <row r="132" spans="1:58">
      <c r="A132" t="s">
        <v>8</v>
      </c>
      <c r="B132" t="s">
        <v>36</v>
      </c>
      <c r="C132" t="s">
        <v>75</v>
      </c>
      <c r="D132" t="s">
        <v>9</v>
      </c>
      <c r="E132" s="4">
        <f>IF('Shoppable Services'!$F$4=$D132,1,0)*IF('Shoppable Services'!$E$4=$C132,1,0)*IF('Shoppable Services'!$D$4=$B132,1,0)*IF('Shoppable Services'!$C$4=$A132,1,0)*$E12</f>
        <v>0</v>
      </c>
      <c r="F132" s="4">
        <f>IF('Shoppable Services'!$F$4=$D132,1,0)*IF('Shoppable Services'!$E$4=$C132,1,0)*IF('Shoppable Services'!$D$4=$B132,1,0)*IF('Shoppable Services'!$C$4=$A132,1,0)*$F12</f>
        <v>0</v>
      </c>
      <c r="G132" s="4">
        <f>IF('Shoppable Services'!$F$4=$D132,1,0)*IF('Shoppable Services'!$E$4=$C132,1,0)*IF('Shoppable Services'!$D$4=$B132,1,0)*IF('Shoppable Services'!$C$4=$A132,1,0)*$G12</f>
        <v>0</v>
      </c>
      <c r="H132" s="4">
        <f>IF('Shoppable Services'!$F$4=$D132,1,0)*IF('Shoppable Services'!$E$4=$C132,1,0)*IF('Shoppable Services'!$D$4=$B132,1,0)*IF('Shoppable Services'!$C$4=$A132,1,0)*$H12</f>
        <v>0</v>
      </c>
      <c r="I132" s="4">
        <f>IF('Shoppable Services'!$F$4=$D132,1,0)*IF('Shoppable Services'!$E$4=$C132,1,0)*IF('Shoppable Services'!$D$4=$B132,1,0)*IF('Shoppable Services'!$C$4=$A132,1,0)*$I12</f>
        <v>0</v>
      </c>
      <c r="J132" s="4">
        <f>IF('Shoppable Services'!$F$4=$D132,1,0)*IF('Shoppable Services'!$E$4=$C132,1,0)*IF('Shoppable Services'!$D$4=$B132,1,0)*IF('Shoppable Services'!$C$4=$A132,1,0)*IF('Shoppable Services'!$B$4=J$121,J12,0)</f>
        <v>0</v>
      </c>
      <c r="K132" s="4">
        <f>IF('Shoppable Services'!$F$4=$D132,1,0)*IF('Shoppable Services'!$E$4=$C132,1,0)*IF('Shoppable Services'!$D$4=$B132,1,0)*IF('Shoppable Services'!$C$4=$A132,1,0)*IF('Shoppable Services'!$B$4=K$121,K12,0)</f>
        <v>0</v>
      </c>
      <c r="L132" s="4">
        <f>IF('Shoppable Services'!$F$4=$D132,1,0)*IF('Shoppable Services'!$E$4=$C132,1,0)*IF('Shoppable Services'!$D$4=$B132,1,0)*IF('Shoppable Services'!$C$4=$A132,1,0)*IF('Shoppable Services'!$B$4=L$121,L12,0)</f>
        <v>0</v>
      </c>
      <c r="M132" s="4">
        <f>IF('Shoppable Services'!$F$4=$D132,1,0)*IF('Shoppable Services'!$E$4=$C132,1,0)*IF('Shoppable Services'!$D$4=$B132,1,0)*IF('Shoppable Services'!$C$4=$A132,1,0)*IF('Shoppable Services'!$B$4=M$121,M12,0)</f>
        <v>0</v>
      </c>
      <c r="N132" s="4">
        <f>IF('Shoppable Services'!$F$4=$D132,1,0)*IF('Shoppable Services'!$E$4=$C132,1,0)*IF('Shoppable Services'!$D$4=$B132,1,0)*IF('Shoppable Services'!$C$4=$A132,1,0)*IF('Shoppable Services'!$B$4=N$121,N12,0)</f>
        <v>0</v>
      </c>
      <c r="O132" s="4">
        <f>IF('Shoppable Services'!$F$4=$D132,1,0)*IF('Shoppable Services'!$E$4=$C132,1,0)*IF('Shoppable Services'!$D$4=$B132,1,0)*IF('Shoppable Services'!$C$4=$A132,1,0)*IF('Shoppable Services'!$B$4=O$121,O12,0)</f>
        <v>0</v>
      </c>
      <c r="P132" s="4">
        <f>IF('Shoppable Services'!$F$4=$D132,1,0)*IF('Shoppable Services'!$E$4=$C132,1,0)*IF('Shoppable Services'!$D$4=$B132,1,0)*IF('Shoppable Services'!$C$4=$A132,1,0)*IF('Shoppable Services'!$B$4=P$121,P12,0)</f>
        <v>0</v>
      </c>
      <c r="Q132" s="4">
        <f>IF('Shoppable Services'!$F$4=$D132,1,0)*IF('Shoppable Services'!$E$4=$C132,1,0)*IF('Shoppable Services'!$D$4=$B132,1,0)*IF('Shoppable Services'!$C$4=$A132,1,0)*IF('Shoppable Services'!$B$4=Q$121,Q12,0)</f>
        <v>0</v>
      </c>
      <c r="R132" s="4">
        <f>IF('Shoppable Services'!$F$4=$D132,1,0)*IF('Shoppable Services'!$E$4=$C132,1,0)*IF('Shoppable Services'!$D$4=$B132,1,0)*IF('Shoppable Services'!$C$4=$A132,1,0)*IF('Shoppable Services'!$B$4=R$121,R12,0)</f>
        <v>0</v>
      </c>
      <c r="S132" s="4">
        <f>IF('Shoppable Services'!$F$4=$D132,1,0)*IF('Shoppable Services'!$E$4=$C132,1,0)*IF('Shoppable Services'!$D$4=$B132,1,0)*IF('Shoppable Services'!$C$4=$A132,1,0)*IF('Shoppable Services'!$B$4=S$121,S12,0)</f>
        <v>0</v>
      </c>
      <c r="T132" s="4">
        <f>IF('Shoppable Services'!$F$4=$D132,1,0)*IF('Shoppable Services'!$E$4=$C132,1,0)*IF('Shoppable Services'!$D$4=$B132,1,0)*IF('Shoppable Services'!$C$4=$A132,1,0)*IF('Shoppable Services'!$B$4=T$121,T12,0)</f>
        <v>0</v>
      </c>
      <c r="U132" s="4">
        <f>IF('Shoppable Services'!$F$4=$D132,1,0)*IF('Shoppable Services'!$E$4=$C132,1,0)*IF('Shoppable Services'!$D$4=$B132,1,0)*IF('Shoppable Services'!$C$4=$A132,1,0)*IF('Shoppable Services'!$B$4=U$121,U12,0)</f>
        <v>0</v>
      </c>
      <c r="V132" s="4">
        <f>IF('Shoppable Services'!$F$4=$D132,1,0)*IF('Shoppable Services'!$E$4=$C132,1,0)*IF('Shoppable Services'!$D$4=$B132,1,0)*IF('Shoppable Services'!$C$4=$A132,1,0)*IF('Shoppable Services'!$B$4=V$121,V12,0)</f>
        <v>0</v>
      </c>
      <c r="W132" s="4">
        <f>IF('Shoppable Services'!$F$4=$D132,1,0)*IF('Shoppable Services'!$E$4=$C132,1,0)*IF('Shoppable Services'!$D$4=$B132,1,0)*IF('Shoppable Services'!$C$4=$A132,1,0)*IF('Shoppable Services'!$B$4=W$121,W12,0)</f>
        <v>0</v>
      </c>
      <c r="X132" s="4">
        <f>IF('Shoppable Services'!$F$4=$D132,1,0)*IF('Shoppable Services'!$E$4=$C132,1,0)*IF('Shoppable Services'!$D$4=$B132,1,0)*IF('Shoppable Services'!$C$4=$A132,1,0)*IF('Shoppable Services'!$B$4=X$121,X12,0)</f>
        <v>0</v>
      </c>
      <c r="Y132" s="4">
        <f>IF('Shoppable Services'!$F$4=$D132,1,0)*IF('Shoppable Services'!$E$4=$C132,1,0)*IF('Shoppable Services'!$D$4=$B132,1,0)*IF('Shoppable Services'!$C$4=$A132,1,0)*IF('Shoppable Services'!$B$4=Y$121,Y12,0)</f>
        <v>0</v>
      </c>
      <c r="Z132" s="4">
        <f>IF('Shoppable Services'!$F$4=$D132,1,0)*IF('Shoppable Services'!$E$4=$C132,1,0)*IF('Shoppable Services'!$D$4=$B132,1,0)*IF('Shoppable Services'!$C$4=$A132,1,0)*IF('Shoppable Services'!$B$4=Z$121,Z12,0)</f>
        <v>0</v>
      </c>
      <c r="AA132" s="4">
        <f>IF('Shoppable Services'!$F$4=$D132,1,0)*IF('Shoppable Services'!$E$4=$C132,1,0)*IF('Shoppable Services'!$D$4=$B132,1,0)*IF('Shoppable Services'!$C$4=$A132,1,0)*IF('Shoppable Services'!$B$4=AA$121,AA12,0)</f>
        <v>0</v>
      </c>
      <c r="AB132" s="4">
        <f>IF('Shoppable Services'!$F$4=$D132,1,0)*IF('Shoppable Services'!$E$4=$C132,1,0)*IF('Shoppable Services'!$D$4=$B132,1,0)*IF('Shoppable Services'!$C$4=$A132,1,0)*IF('Shoppable Services'!$B$4=AB$121,AB12,0)</f>
        <v>0</v>
      </c>
      <c r="AC132" s="4">
        <f>IF('Shoppable Services'!$F$4=$D132,1,0)*IF('Shoppable Services'!$E$4=$C132,1,0)*IF('Shoppable Services'!$D$4=$B132,1,0)*IF('Shoppable Services'!$C$4=$A132,1,0)*IF('Shoppable Services'!$B$4=AC$121,AC12,0)</f>
        <v>0</v>
      </c>
      <c r="AD132" s="4">
        <f>IF('Shoppable Services'!$F$4=$D132,1,0)*IF('Shoppable Services'!$E$4=$C132,1,0)*IF('Shoppable Services'!$D$4=$B132,1,0)*IF('Shoppable Services'!$C$4=$A132,1,0)*IF('Shoppable Services'!$B$4=AD$121,AD12,0)</f>
        <v>0</v>
      </c>
      <c r="AE132" s="4">
        <f>IF('Shoppable Services'!$F$4=$D132,1,0)*IF('Shoppable Services'!$E$4=$C132,1,0)*IF('Shoppable Services'!$D$4=$B132,1,0)*IF('Shoppable Services'!$C$4=$A132,1,0)*IF('Shoppable Services'!$B$4=AE$121,AE12,0)</f>
        <v>0</v>
      </c>
      <c r="AF132" s="4">
        <f>IF('Shoppable Services'!$F$4=$D132,1,0)*IF('Shoppable Services'!$E$4=$C132,1,0)*IF('Shoppable Services'!$D$4=$B132,1,0)*IF('Shoppable Services'!$C$4=$A132,1,0)*IF('Shoppable Services'!$B$4=AF$121,AF12,0)</f>
        <v>0</v>
      </c>
      <c r="AG132" s="4">
        <f>IF('Shoppable Services'!$F$4=$D132,1,0)*IF('Shoppable Services'!$E$4=$C132,1,0)*IF('Shoppable Services'!$D$4=$B132,1,0)*IF('Shoppable Services'!$C$4=$A132,1,0)*IF('Shoppable Services'!$B$4=AG$121,AG12,0)</f>
        <v>0</v>
      </c>
      <c r="AH132" s="4">
        <f>IF('Shoppable Services'!$F$4=$D132,1,0)*IF('Shoppable Services'!$E$4=$C132,1,0)*IF('Shoppable Services'!$D$4=$B132,1,0)*IF('Shoppable Services'!$C$4=$A132,1,0)*IF('Shoppable Services'!$B$4=AH$121,AH12,0)</f>
        <v>0</v>
      </c>
      <c r="AI132" s="4">
        <f>IF('Shoppable Services'!$F$4=$D132,1,0)*IF('Shoppable Services'!$E$4=$C132,1,0)*IF('Shoppable Services'!$D$4=$B132,1,0)*IF('Shoppable Services'!$C$4=$A132,1,0)*IF('Shoppable Services'!$B$4=AI$121,AI12,0)</f>
        <v>0</v>
      </c>
      <c r="AJ132" s="4">
        <f>IF('Shoppable Services'!$F$4=$D132,1,0)*IF('Shoppable Services'!$E$4=$C132,1,0)*IF('Shoppable Services'!$D$4=$B132,1,0)*IF('Shoppable Services'!$C$4=$A132,1,0)*IF('Shoppable Services'!$B$4=AJ$121,AJ12,0)</f>
        <v>0</v>
      </c>
      <c r="AK132" s="4">
        <f>IF('Shoppable Services'!$F$4=$D132,1,0)*IF('Shoppable Services'!$E$4=$C132,1,0)*IF('Shoppable Services'!$D$4=$B132,1,0)*IF('Shoppable Services'!$C$4=$A132,1,0)*IF('Shoppable Services'!$B$4=AK$121,AK12,0)</f>
        <v>0</v>
      </c>
      <c r="AL132" s="4">
        <f>IF('Shoppable Services'!$F$4=$D132,1,0)*IF('Shoppable Services'!$E$4=$C132,1,0)*IF('Shoppable Services'!$D$4=$B132,1,0)*IF('Shoppable Services'!$C$4=$A132,1,0)*IF('Shoppable Services'!$B$4=AL$121,AL12,0)</f>
        <v>0</v>
      </c>
      <c r="AM132" s="4">
        <f>IF('Shoppable Services'!$F$4=$D132,1,0)*IF('Shoppable Services'!$E$4=$C132,1,0)*IF('Shoppable Services'!$D$4=$B132,1,0)*IF('Shoppable Services'!$C$4=$A132,1,0)*IF('Shoppable Services'!$B$4=AM$121,AM12,0)</f>
        <v>0</v>
      </c>
      <c r="AN132" s="4">
        <f>IF('Shoppable Services'!$F$4=$D132,1,0)*IF('Shoppable Services'!$E$4=$C132,1,0)*IF('Shoppable Services'!$D$4=$B132,1,0)*IF('Shoppable Services'!$C$4=$A132,1,0)*IF('Shoppable Services'!$B$4=AN$121,AN12,0)</f>
        <v>0</v>
      </c>
      <c r="AO132" s="4">
        <f>IF('Shoppable Services'!$F$4=$D132,1,0)*IF('Shoppable Services'!$E$4=$C132,1,0)*IF('Shoppable Services'!$D$4=$B132,1,0)*IF('Shoppable Services'!$C$4=$A132,1,0)*IF('Shoppable Services'!$B$4=AO$121,AO12,0)</f>
        <v>0</v>
      </c>
      <c r="AP132" s="4">
        <f>IF('Shoppable Services'!$F$4=$D132,1,0)*IF('Shoppable Services'!$E$4=$C132,1,0)*IF('Shoppable Services'!$D$4=$B132,1,0)*IF('Shoppable Services'!$C$4=$A132,1,0)*IF('Shoppable Services'!$B$4=AP$121,AP12,0)</f>
        <v>0</v>
      </c>
      <c r="AQ132" s="4">
        <f>IF('Shoppable Services'!$F$4=$D132,1,0)*IF('Shoppable Services'!$E$4=$C132,1,0)*IF('Shoppable Services'!$D$4=$B132,1,0)*IF('Shoppable Services'!$C$4=$A132,1,0)*IF('Shoppable Services'!$B$4=AQ$121,AQ12,0)</f>
        <v>0</v>
      </c>
      <c r="AR132" s="4">
        <f>IF('Shoppable Services'!$F$4=$D132,1,0)*IF('Shoppable Services'!$E$4=$C132,1,0)*IF('Shoppable Services'!$D$4=$B132,1,0)*IF('Shoppable Services'!$C$4=$A132,1,0)*IF('Shoppable Services'!$B$4=AR$121,AR12,0)</f>
        <v>0</v>
      </c>
      <c r="AS132" s="4">
        <f>IF('Shoppable Services'!$F$4=$D132,1,0)*IF('Shoppable Services'!$E$4=$C132,1,0)*IF('Shoppable Services'!$D$4=$B132,1,0)*IF('Shoppable Services'!$C$4=$A132,1,0)*IF('Shoppable Services'!$B$4=AS$121,AS12,0)</f>
        <v>0</v>
      </c>
      <c r="AT132" s="4">
        <f>IF('Shoppable Services'!$F$4=$D132,1,0)*IF('Shoppable Services'!$E$4=$C132,1,0)*IF('Shoppable Services'!$D$4=$B132,1,0)*IF('Shoppable Services'!$C$4=$A132,1,0)*IF('Shoppable Services'!$B$4=AT$121,AT12,0)</f>
        <v>0</v>
      </c>
      <c r="AU132" s="4">
        <f>IF('Shoppable Services'!$F$4=$D132,1,0)*IF('Shoppable Services'!$E$4=$C132,1,0)*IF('Shoppable Services'!$D$4=$B132,1,0)*IF('Shoppable Services'!$C$4=$A132,1,0)*IF('Shoppable Services'!$B$4=AU$121,AU12,0)</f>
        <v>0</v>
      </c>
      <c r="AV132" s="4">
        <f>IF('Shoppable Services'!$F$4=$D132,1,0)*IF('Shoppable Services'!$E$4=$C132,1,0)*IF('Shoppable Services'!$D$4=$B132,1,0)*IF('Shoppable Services'!$C$4=$A132,1,0)*IF('Shoppable Services'!$B$4=AV$121,AV12,0)</f>
        <v>0</v>
      </c>
      <c r="AW132" s="4">
        <f>IF('Shoppable Services'!$F$4=$D132,1,0)*IF('Shoppable Services'!$E$4=$C132,1,0)*IF('Shoppable Services'!$D$4=$B132,1,0)*IF('Shoppable Services'!$C$4=$A132,1,0)*IF('Shoppable Services'!$B$4=AW$121,AW12,0)</f>
        <v>0</v>
      </c>
      <c r="AX132" s="4">
        <f>IF('Shoppable Services'!$F$4=$D132,1,0)*IF('Shoppable Services'!$E$4=$C132,1,0)*IF('Shoppable Services'!$D$4=$B132,1,0)*IF('Shoppable Services'!$C$4=$A132,1,0)*IF('Shoppable Services'!$B$4=AX$121,AX12,0)</f>
        <v>0</v>
      </c>
      <c r="AY132" s="4">
        <f>IF('Shoppable Services'!$F$4=$D132,1,0)*IF('Shoppable Services'!$E$4=$C132,1,0)*IF('Shoppable Services'!$D$4=$B132,1,0)*IF('Shoppable Services'!$C$4=$A132,1,0)*IF('Shoppable Services'!$B$4=AY$121,AY12,0)</f>
        <v>0</v>
      </c>
      <c r="AZ132" s="4"/>
      <c r="BA132" s="4"/>
      <c r="BB132" s="4"/>
      <c r="BC132" s="4"/>
      <c r="BD132" s="4"/>
      <c r="BE132" s="4"/>
      <c r="BF132" s="4"/>
    </row>
    <row r="133" spans="1:58">
      <c r="A133" t="s">
        <v>8</v>
      </c>
      <c r="B133" t="s">
        <v>76</v>
      </c>
      <c r="C133" t="s">
        <v>10</v>
      </c>
      <c r="D133" t="s">
        <v>9</v>
      </c>
      <c r="E133" s="4">
        <f>IF('Shoppable Services'!$F$4=$D133,1,0)*IF('Shoppable Services'!$E$4=$C133,1,0)*IF('Shoppable Services'!$D$4=$B133,1,0)*IF('Shoppable Services'!$C$4=$A133,1,0)*$E13</f>
        <v>0</v>
      </c>
      <c r="F133" s="4">
        <f>IF('Shoppable Services'!$F$4=$D133,1,0)*IF('Shoppable Services'!$E$4=$C133,1,0)*IF('Shoppable Services'!$D$4=$B133,1,0)*IF('Shoppable Services'!$C$4=$A133,1,0)*$F13</f>
        <v>0</v>
      </c>
      <c r="G133" s="4">
        <f>IF('Shoppable Services'!$F$4=$D133,1,0)*IF('Shoppable Services'!$E$4=$C133,1,0)*IF('Shoppable Services'!$D$4=$B133,1,0)*IF('Shoppable Services'!$C$4=$A133,1,0)*$G13</f>
        <v>0</v>
      </c>
      <c r="H133" s="4">
        <f>IF('Shoppable Services'!$F$4=$D133,1,0)*IF('Shoppable Services'!$E$4=$C133,1,0)*IF('Shoppable Services'!$D$4=$B133,1,0)*IF('Shoppable Services'!$C$4=$A133,1,0)*$H13</f>
        <v>0</v>
      </c>
      <c r="I133" s="4">
        <f>IF('Shoppable Services'!$F$4=$D133,1,0)*IF('Shoppable Services'!$E$4=$C133,1,0)*IF('Shoppable Services'!$D$4=$B133,1,0)*IF('Shoppable Services'!$C$4=$A133,1,0)*$I13</f>
        <v>0</v>
      </c>
      <c r="J133" s="4">
        <f>IF('Shoppable Services'!$F$4=$D133,1,0)*IF('Shoppable Services'!$E$4=$C133,1,0)*IF('Shoppable Services'!$D$4=$B133,1,0)*IF('Shoppable Services'!$C$4=$A133,1,0)*IF('Shoppable Services'!$B$4=J$121,J13,0)</f>
        <v>0</v>
      </c>
      <c r="K133" s="4">
        <f>IF('Shoppable Services'!$F$4=$D133,1,0)*IF('Shoppable Services'!$E$4=$C133,1,0)*IF('Shoppable Services'!$D$4=$B133,1,0)*IF('Shoppable Services'!$C$4=$A133,1,0)*IF('Shoppable Services'!$B$4=K$121,K13,0)</f>
        <v>0</v>
      </c>
      <c r="L133" s="4">
        <f>IF('Shoppable Services'!$F$4=$D133,1,0)*IF('Shoppable Services'!$E$4=$C133,1,0)*IF('Shoppable Services'!$D$4=$B133,1,0)*IF('Shoppable Services'!$C$4=$A133,1,0)*IF('Shoppable Services'!$B$4=L$121,L13,0)</f>
        <v>0</v>
      </c>
      <c r="M133" s="4">
        <f>IF('Shoppable Services'!$F$4=$D133,1,0)*IF('Shoppable Services'!$E$4=$C133,1,0)*IF('Shoppable Services'!$D$4=$B133,1,0)*IF('Shoppable Services'!$C$4=$A133,1,0)*IF('Shoppable Services'!$B$4=M$121,M13,0)</f>
        <v>0</v>
      </c>
      <c r="N133" s="4">
        <f>IF('Shoppable Services'!$F$4=$D133,1,0)*IF('Shoppable Services'!$E$4=$C133,1,0)*IF('Shoppable Services'!$D$4=$B133,1,0)*IF('Shoppable Services'!$C$4=$A133,1,0)*IF('Shoppable Services'!$B$4=N$121,N13,0)</f>
        <v>0</v>
      </c>
      <c r="O133" s="4">
        <f>IF('Shoppable Services'!$F$4=$D133,1,0)*IF('Shoppable Services'!$E$4=$C133,1,0)*IF('Shoppable Services'!$D$4=$B133,1,0)*IF('Shoppable Services'!$C$4=$A133,1,0)*IF('Shoppable Services'!$B$4=O$121,O13,0)</f>
        <v>0</v>
      </c>
      <c r="P133" s="4">
        <f>IF('Shoppable Services'!$F$4=$D133,1,0)*IF('Shoppable Services'!$E$4=$C133,1,0)*IF('Shoppable Services'!$D$4=$B133,1,0)*IF('Shoppable Services'!$C$4=$A133,1,0)*IF('Shoppable Services'!$B$4=P$121,P13,0)</f>
        <v>0</v>
      </c>
      <c r="Q133" s="4">
        <f>IF('Shoppable Services'!$F$4=$D133,1,0)*IF('Shoppable Services'!$E$4=$C133,1,0)*IF('Shoppable Services'!$D$4=$B133,1,0)*IF('Shoppable Services'!$C$4=$A133,1,0)*IF('Shoppable Services'!$B$4=Q$121,Q13,0)</f>
        <v>0</v>
      </c>
      <c r="R133" s="4">
        <f>IF('Shoppable Services'!$F$4=$D133,1,0)*IF('Shoppable Services'!$E$4=$C133,1,0)*IF('Shoppable Services'!$D$4=$B133,1,0)*IF('Shoppable Services'!$C$4=$A133,1,0)*IF('Shoppable Services'!$B$4=R$121,R13,0)</f>
        <v>0</v>
      </c>
      <c r="S133" s="4">
        <f>IF('Shoppable Services'!$F$4=$D133,1,0)*IF('Shoppable Services'!$E$4=$C133,1,0)*IF('Shoppable Services'!$D$4=$B133,1,0)*IF('Shoppable Services'!$C$4=$A133,1,0)*IF('Shoppable Services'!$B$4=S$121,S13,0)</f>
        <v>0</v>
      </c>
      <c r="T133" s="4">
        <f>IF('Shoppable Services'!$F$4=$D133,1,0)*IF('Shoppable Services'!$E$4=$C133,1,0)*IF('Shoppable Services'!$D$4=$B133,1,0)*IF('Shoppable Services'!$C$4=$A133,1,0)*IF('Shoppable Services'!$B$4=T$121,T13,0)</f>
        <v>0</v>
      </c>
      <c r="U133" s="4">
        <f>IF('Shoppable Services'!$F$4=$D133,1,0)*IF('Shoppable Services'!$E$4=$C133,1,0)*IF('Shoppable Services'!$D$4=$B133,1,0)*IF('Shoppable Services'!$C$4=$A133,1,0)*IF('Shoppable Services'!$B$4=U$121,U13,0)</f>
        <v>0</v>
      </c>
      <c r="V133" s="4">
        <f>IF('Shoppable Services'!$F$4=$D133,1,0)*IF('Shoppable Services'!$E$4=$C133,1,0)*IF('Shoppable Services'!$D$4=$B133,1,0)*IF('Shoppable Services'!$C$4=$A133,1,0)*IF('Shoppable Services'!$B$4=V$121,V13,0)</f>
        <v>0</v>
      </c>
      <c r="W133" s="4">
        <f>IF('Shoppable Services'!$F$4=$D133,1,0)*IF('Shoppable Services'!$E$4=$C133,1,0)*IF('Shoppable Services'!$D$4=$B133,1,0)*IF('Shoppable Services'!$C$4=$A133,1,0)*IF('Shoppable Services'!$B$4=W$121,W13,0)</f>
        <v>0</v>
      </c>
      <c r="X133" s="4">
        <f>IF('Shoppable Services'!$F$4=$D133,1,0)*IF('Shoppable Services'!$E$4=$C133,1,0)*IF('Shoppable Services'!$D$4=$B133,1,0)*IF('Shoppable Services'!$C$4=$A133,1,0)*IF('Shoppable Services'!$B$4=X$121,X13,0)</f>
        <v>0</v>
      </c>
      <c r="Y133" s="4">
        <f>IF('Shoppable Services'!$F$4=$D133,1,0)*IF('Shoppable Services'!$E$4=$C133,1,0)*IF('Shoppable Services'!$D$4=$B133,1,0)*IF('Shoppable Services'!$C$4=$A133,1,0)*IF('Shoppable Services'!$B$4=Y$121,Y13,0)</f>
        <v>0</v>
      </c>
      <c r="Z133" s="4">
        <f>IF('Shoppable Services'!$F$4=$D133,1,0)*IF('Shoppable Services'!$E$4=$C133,1,0)*IF('Shoppable Services'!$D$4=$B133,1,0)*IF('Shoppable Services'!$C$4=$A133,1,0)*IF('Shoppable Services'!$B$4=Z$121,Z13,0)</f>
        <v>0</v>
      </c>
      <c r="AA133" s="4">
        <f>IF('Shoppable Services'!$F$4=$D133,1,0)*IF('Shoppable Services'!$E$4=$C133,1,0)*IF('Shoppable Services'!$D$4=$B133,1,0)*IF('Shoppable Services'!$C$4=$A133,1,0)*IF('Shoppable Services'!$B$4=AA$121,AA13,0)</f>
        <v>0</v>
      </c>
      <c r="AB133" s="4">
        <f>IF('Shoppable Services'!$F$4=$D133,1,0)*IF('Shoppable Services'!$E$4=$C133,1,0)*IF('Shoppable Services'!$D$4=$B133,1,0)*IF('Shoppable Services'!$C$4=$A133,1,0)*IF('Shoppable Services'!$B$4=AB$121,AB13,0)</f>
        <v>0</v>
      </c>
      <c r="AC133" s="4">
        <f>IF('Shoppable Services'!$F$4=$D133,1,0)*IF('Shoppable Services'!$E$4=$C133,1,0)*IF('Shoppable Services'!$D$4=$B133,1,0)*IF('Shoppable Services'!$C$4=$A133,1,0)*IF('Shoppable Services'!$B$4=AC$121,AC13,0)</f>
        <v>0</v>
      </c>
      <c r="AD133" s="4">
        <f>IF('Shoppable Services'!$F$4=$D133,1,0)*IF('Shoppable Services'!$E$4=$C133,1,0)*IF('Shoppable Services'!$D$4=$B133,1,0)*IF('Shoppable Services'!$C$4=$A133,1,0)*IF('Shoppable Services'!$B$4=AD$121,AD13,0)</f>
        <v>0</v>
      </c>
      <c r="AE133" s="4">
        <f>IF('Shoppable Services'!$F$4=$D133,1,0)*IF('Shoppable Services'!$E$4=$C133,1,0)*IF('Shoppable Services'!$D$4=$B133,1,0)*IF('Shoppable Services'!$C$4=$A133,1,0)*IF('Shoppable Services'!$B$4=AE$121,AE13,0)</f>
        <v>0</v>
      </c>
      <c r="AF133" s="4">
        <f>IF('Shoppable Services'!$F$4=$D133,1,0)*IF('Shoppable Services'!$E$4=$C133,1,0)*IF('Shoppable Services'!$D$4=$B133,1,0)*IF('Shoppable Services'!$C$4=$A133,1,0)*IF('Shoppable Services'!$B$4=AF$121,AF13,0)</f>
        <v>0</v>
      </c>
      <c r="AG133" s="4">
        <f>IF('Shoppable Services'!$F$4=$D133,1,0)*IF('Shoppable Services'!$E$4=$C133,1,0)*IF('Shoppable Services'!$D$4=$B133,1,0)*IF('Shoppable Services'!$C$4=$A133,1,0)*IF('Shoppable Services'!$B$4=AG$121,AG13,0)</f>
        <v>0</v>
      </c>
      <c r="AH133" s="4">
        <f>IF('Shoppable Services'!$F$4=$D133,1,0)*IF('Shoppable Services'!$E$4=$C133,1,0)*IF('Shoppable Services'!$D$4=$B133,1,0)*IF('Shoppable Services'!$C$4=$A133,1,0)*IF('Shoppable Services'!$B$4=AH$121,AH13,0)</f>
        <v>0</v>
      </c>
      <c r="AI133" s="4">
        <f>IF('Shoppable Services'!$F$4=$D133,1,0)*IF('Shoppable Services'!$E$4=$C133,1,0)*IF('Shoppable Services'!$D$4=$B133,1,0)*IF('Shoppable Services'!$C$4=$A133,1,0)*IF('Shoppable Services'!$B$4=AI$121,AI13,0)</f>
        <v>0</v>
      </c>
      <c r="AJ133" s="4">
        <f>IF('Shoppable Services'!$F$4=$D133,1,0)*IF('Shoppable Services'!$E$4=$C133,1,0)*IF('Shoppable Services'!$D$4=$B133,1,0)*IF('Shoppable Services'!$C$4=$A133,1,0)*IF('Shoppable Services'!$B$4=AJ$121,AJ13,0)</f>
        <v>0</v>
      </c>
      <c r="AK133" s="4">
        <f>IF('Shoppable Services'!$F$4=$D133,1,0)*IF('Shoppable Services'!$E$4=$C133,1,0)*IF('Shoppable Services'!$D$4=$B133,1,0)*IF('Shoppable Services'!$C$4=$A133,1,0)*IF('Shoppable Services'!$B$4=AK$121,AK13,0)</f>
        <v>0</v>
      </c>
      <c r="AL133" s="4">
        <f>IF('Shoppable Services'!$F$4=$D133,1,0)*IF('Shoppable Services'!$E$4=$C133,1,0)*IF('Shoppable Services'!$D$4=$B133,1,0)*IF('Shoppable Services'!$C$4=$A133,1,0)*IF('Shoppable Services'!$B$4=AL$121,AL13,0)</f>
        <v>0</v>
      </c>
      <c r="AM133" s="4">
        <f>IF('Shoppable Services'!$F$4=$D133,1,0)*IF('Shoppable Services'!$E$4=$C133,1,0)*IF('Shoppable Services'!$D$4=$B133,1,0)*IF('Shoppable Services'!$C$4=$A133,1,0)*IF('Shoppable Services'!$B$4=AM$121,AM13,0)</f>
        <v>0</v>
      </c>
      <c r="AN133" s="4">
        <f>IF('Shoppable Services'!$F$4=$D133,1,0)*IF('Shoppable Services'!$E$4=$C133,1,0)*IF('Shoppable Services'!$D$4=$B133,1,0)*IF('Shoppable Services'!$C$4=$A133,1,0)*IF('Shoppable Services'!$B$4=AN$121,AN13,0)</f>
        <v>0</v>
      </c>
      <c r="AO133" s="4">
        <f>IF('Shoppable Services'!$F$4=$D133,1,0)*IF('Shoppable Services'!$E$4=$C133,1,0)*IF('Shoppable Services'!$D$4=$B133,1,0)*IF('Shoppable Services'!$C$4=$A133,1,0)*IF('Shoppable Services'!$B$4=AO$121,AO13,0)</f>
        <v>0</v>
      </c>
      <c r="AP133" s="4">
        <f>IF('Shoppable Services'!$F$4=$D133,1,0)*IF('Shoppable Services'!$E$4=$C133,1,0)*IF('Shoppable Services'!$D$4=$B133,1,0)*IF('Shoppable Services'!$C$4=$A133,1,0)*IF('Shoppable Services'!$B$4=AP$121,AP13,0)</f>
        <v>0</v>
      </c>
      <c r="AQ133" s="4">
        <f>IF('Shoppable Services'!$F$4=$D133,1,0)*IF('Shoppable Services'!$E$4=$C133,1,0)*IF('Shoppable Services'!$D$4=$B133,1,0)*IF('Shoppable Services'!$C$4=$A133,1,0)*IF('Shoppable Services'!$B$4=AQ$121,AQ13,0)</f>
        <v>0</v>
      </c>
      <c r="AR133" s="4">
        <f>IF('Shoppable Services'!$F$4=$D133,1,0)*IF('Shoppable Services'!$E$4=$C133,1,0)*IF('Shoppable Services'!$D$4=$B133,1,0)*IF('Shoppable Services'!$C$4=$A133,1,0)*IF('Shoppable Services'!$B$4=AR$121,AR13,0)</f>
        <v>0</v>
      </c>
      <c r="AS133" s="4">
        <f>IF('Shoppable Services'!$F$4=$D133,1,0)*IF('Shoppable Services'!$E$4=$C133,1,0)*IF('Shoppable Services'!$D$4=$B133,1,0)*IF('Shoppable Services'!$C$4=$A133,1,0)*IF('Shoppable Services'!$B$4=AS$121,AS13,0)</f>
        <v>0</v>
      </c>
      <c r="AT133" s="4">
        <f>IF('Shoppable Services'!$F$4=$D133,1,0)*IF('Shoppable Services'!$E$4=$C133,1,0)*IF('Shoppable Services'!$D$4=$B133,1,0)*IF('Shoppable Services'!$C$4=$A133,1,0)*IF('Shoppable Services'!$B$4=AT$121,AT13,0)</f>
        <v>0</v>
      </c>
      <c r="AU133" s="4">
        <f>IF('Shoppable Services'!$F$4=$D133,1,0)*IF('Shoppable Services'!$E$4=$C133,1,0)*IF('Shoppable Services'!$D$4=$B133,1,0)*IF('Shoppable Services'!$C$4=$A133,1,0)*IF('Shoppable Services'!$B$4=AU$121,AU13,0)</f>
        <v>0</v>
      </c>
      <c r="AV133" s="4">
        <f>IF('Shoppable Services'!$F$4=$D133,1,0)*IF('Shoppable Services'!$E$4=$C133,1,0)*IF('Shoppable Services'!$D$4=$B133,1,0)*IF('Shoppable Services'!$C$4=$A133,1,0)*IF('Shoppable Services'!$B$4=AV$121,AV13,0)</f>
        <v>0</v>
      </c>
      <c r="AW133" s="4">
        <f>IF('Shoppable Services'!$F$4=$D133,1,0)*IF('Shoppable Services'!$E$4=$C133,1,0)*IF('Shoppable Services'!$D$4=$B133,1,0)*IF('Shoppable Services'!$C$4=$A133,1,0)*IF('Shoppable Services'!$B$4=AW$121,AW13,0)</f>
        <v>0</v>
      </c>
      <c r="AX133" s="4">
        <f>IF('Shoppable Services'!$F$4=$D133,1,0)*IF('Shoppable Services'!$E$4=$C133,1,0)*IF('Shoppable Services'!$D$4=$B133,1,0)*IF('Shoppable Services'!$C$4=$A133,1,0)*IF('Shoppable Services'!$B$4=AX$121,AX13,0)</f>
        <v>0</v>
      </c>
      <c r="AY133" s="4">
        <f>IF('Shoppable Services'!$F$4=$D133,1,0)*IF('Shoppable Services'!$E$4=$C133,1,0)*IF('Shoppable Services'!$D$4=$B133,1,0)*IF('Shoppable Services'!$C$4=$A133,1,0)*IF('Shoppable Services'!$B$4=AY$121,AY13,0)</f>
        <v>0</v>
      </c>
      <c r="AZ133" s="4"/>
      <c r="BA133" s="4"/>
      <c r="BB133" s="4"/>
      <c r="BC133" s="4"/>
      <c r="BD133" s="4"/>
      <c r="BE133" s="4"/>
      <c r="BF133" s="4"/>
    </row>
    <row r="134" spans="1:58">
      <c r="A134" t="s">
        <v>8</v>
      </c>
      <c r="B134" t="s">
        <v>76</v>
      </c>
      <c r="C134" t="s">
        <v>32</v>
      </c>
      <c r="D134" t="s">
        <v>9</v>
      </c>
      <c r="E134" s="4">
        <f>IF('Shoppable Services'!$F$4=$D134,1,0)*IF('Shoppable Services'!$E$4=$C134,1,0)*IF('Shoppable Services'!$D$4=$B134,1,0)*IF('Shoppable Services'!$C$4=$A134,1,0)*$E14</f>
        <v>1800</v>
      </c>
      <c r="F134" s="4">
        <f>IF('Shoppable Services'!$F$4=$D134,1,0)*IF('Shoppable Services'!$E$4=$C134,1,0)*IF('Shoppable Services'!$D$4=$B134,1,0)*IF('Shoppable Services'!$C$4=$A134,1,0)*$F14</f>
        <v>1000</v>
      </c>
      <c r="G134" s="4">
        <f>IF('Shoppable Services'!$F$4=$D134,1,0)*IF('Shoppable Services'!$E$4=$C134,1,0)*IF('Shoppable Services'!$D$4=$B134,1,0)*IF('Shoppable Services'!$C$4=$A134,1,0)*$G14</f>
        <v>128</v>
      </c>
      <c r="H134" s="4">
        <f>IF('Shoppable Services'!$F$4=$D134,1,0)*IF('Shoppable Services'!$E$4=$C134,1,0)*IF('Shoppable Services'!$D$4=$B134,1,0)*IF('Shoppable Services'!$C$4=$A134,1,0)*$H14</f>
        <v>1008</v>
      </c>
      <c r="I134" s="4">
        <f>IF('Shoppable Services'!$F$4=$D134,1,0)*IF('Shoppable Services'!$E$4=$C134,1,0)*IF('Shoppable Services'!$D$4=$B134,1,0)*IF('Shoppable Services'!$C$4=$A134,1,0)*$I14</f>
        <v>1008</v>
      </c>
      <c r="J134" s="4">
        <f>IF('Shoppable Services'!$F$4=$D134,1,0)*IF('Shoppable Services'!$E$4=$C134,1,0)*IF('Shoppable Services'!$D$4=$B134,1,0)*IF('Shoppable Services'!$C$4=$A134,1,0)*IF('Shoppable Services'!$B$4=J$121,J14,0)</f>
        <v>0</v>
      </c>
      <c r="K134" s="4">
        <f>IF('Shoppable Services'!$F$4=$D134,1,0)*IF('Shoppable Services'!$E$4=$C134,1,0)*IF('Shoppable Services'!$D$4=$B134,1,0)*IF('Shoppable Services'!$C$4=$A134,1,0)*IF('Shoppable Services'!$B$4=K$121,K14,0)</f>
        <v>0</v>
      </c>
      <c r="L134" s="4">
        <f>IF('Shoppable Services'!$F$4=$D134,1,0)*IF('Shoppable Services'!$E$4=$C134,1,0)*IF('Shoppable Services'!$D$4=$B134,1,0)*IF('Shoppable Services'!$C$4=$A134,1,0)*IF('Shoppable Services'!$B$4=L$121,L14,0)</f>
        <v>0</v>
      </c>
      <c r="M134" s="4">
        <f>IF('Shoppable Services'!$F$4=$D134,1,0)*IF('Shoppable Services'!$E$4=$C134,1,0)*IF('Shoppable Services'!$D$4=$B134,1,0)*IF('Shoppable Services'!$C$4=$A134,1,0)*IF('Shoppable Services'!$B$4=M$121,M14,0)</f>
        <v>0</v>
      </c>
      <c r="N134" s="4">
        <f>IF('Shoppable Services'!$F$4=$D134,1,0)*IF('Shoppable Services'!$E$4=$C134,1,0)*IF('Shoppable Services'!$D$4=$B134,1,0)*IF('Shoppable Services'!$C$4=$A134,1,0)*IF('Shoppable Services'!$B$4=N$121,N14,0)</f>
        <v>0</v>
      </c>
      <c r="O134" s="4">
        <f>IF('Shoppable Services'!$F$4=$D134,1,0)*IF('Shoppable Services'!$E$4=$C134,1,0)*IF('Shoppable Services'!$D$4=$B134,1,0)*IF('Shoppable Services'!$C$4=$A134,1,0)*IF('Shoppable Services'!$B$4=O$121,O14,0)</f>
        <v>0</v>
      </c>
      <c r="P134" s="4">
        <f>IF('Shoppable Services'!$F$4=$D134,1,0)*IF('Shoppable Services'!$E$4=$C134,1,0)*IF('Shoppable Services'!$D$4=$B134,1,0)*IF('Shoppable Services'!$C$4=$A134,1,0)*IF('Shoppable Services'!$B$4=P$121,P14,0)</f>
        <v>0</v>
      </c>
      <c r="Q134" s="4">
        <f>IF('Shoppable Services'!$F$4=$D134,1,0)*IF('Shoppable Services'!$E$4=$C134,1,0)*IF('Shoppable Services'!$D$4=$B134,1,0)*IF('Shoppable Services'!$C$4=$A134,1,0)*IF('Shoppable Services'!$B$4=Q$121,Q14,0)</f>
        <v>0</v>
      </c>
      <c r="R134" s="4">
        <f>IF('Shoppable Services'!$F$4=$D134,1,0)*IF('Shoppable Services'!$E$4=$C134,1,0)*IF('Shoppable Services'!$D$4=$B134,1,0)*IF('Shoppable Services'!$C$4=$A134,1,0)*IF('Shoppable Services'!$B$4=R$121,R14,0)</f>
        <v>0</v>
      </c>
      <c r="S134" s="4">
        <f>IF('Shoppable Services'!$F$4=$D134,1,0)*IF('Shoppable Services'!$E$4=$C134,1,0)*IF('Shoppable Services'!$D$4=$B134,1,0)*IF('Shoppable Services'!$C$4=$A134,1,0)*IF('Shoppable Services'!$B$4=S$121,S14,0)</f>
        <v>0</v>
      </c>
      <c r="T134" s="4">
        <f>IF('Shoppable Services'!$F$4=$D134,1,0)*IF('Shoppable Services'!$E$4=$C134,1,0)*IF('Shoppable Services'!$D$4=$B134,1,0)*IF('Shoppable Services'!$C$4=$A134,1,0)*IF('Shoppable Services'!$B$4=T$121,T14,0)</f>
        <v>0</v>
      </c>
      <c r="U134" s="4">
        <f>IF('Shoppable Services'!$F$4=$D134,1,0)*IF('Shoppable Services'!$E$4=$C134,1,0)*IF('Shoppable Services'!$D$4=$B134,1,0)*IF('Shoppable Services'!$C$4=$A134,1,0)*IF('Shoppable Services'!$B$4=U$121,U14,0)</f>
        <v>0</v>
      </c>
      <c r="V134" s="4">
        <f>IF('Shoppable Services'!$F$4=$D134,1,0)*IF('Shoppable Services'!$E$4=$C134,1,0)*IF('Shoppable Services'!$D$4=$B134,1,0)*IF('Shoppable Services'!$C$4=$A134,1,0)*IF('Shoppable Services'!$B$4=V$121,V14,0)</f>
        <v>0</v>
      </c>
      <c r="W134" s="4">
        <f>IF('Shoppable Services'!$F$4=$D134,1,0)*IF('Shoppable Services'!$E$4=$C134,1,0)*IF('Shoppable Services'!$D$4=$B134,1,0)*IF('Shoppable Services'!$C$4=$A134,1,0)*IF('Shoppable Services'!$B$4=W$121,W14,0)</f>
        <v>0</v>
      </c>
      <c r="X134" s="4">
        <f>IF('Shoppable Services'!$F$4=$D134,1,0)*IF('Shoppable Services'!$E$4=$C134,1,0)*IF('Shoppable Services'!$D$4=$B134,1,0)*IF('Shoppable Services'!$C$4=$A134,1,0)*IF('Shoppable Services'!$B$4=X$121,X14,0)</f>
        <v>0</v>
      </c>
      <c r="Y134" s="4">
        <f>IF('Shoppable Services'!$F$4=$D134,1,0)*IF('Shoppable Services'!$E$4=$C134,1,0)*IF('Shoppable Services'!$D$4=$B134,1,0)*IF('Shoppable Services'!$C$4=$A134,1,0)*IF('Shoppable Services'!$B$4=Y$121,Y14,0)</f>
        <v>0</v>
      </c>
      <c r="Z134" s="4">
        <f>IF('Shoppable Services'!$F$4=$D134,1,0)*IF('Shoppable Services'!$E$4=$C134,1,0)*IF('Shoppable Services'!$D$4=$B134,1,0)*IF('Shoppable Services'!$C$4=$A134,1,0)*IF('Shoppable Services'!$B$4=Z$121,Z14,0)</f>
        <v>0</v>
      </c>
      <c r="AA134" s="4">
        <f>IF('Shoppable Services'!$F$4=$D134,1,0)*IF('Shoppable Services'!$E$4=$C134,1,0)*IF('Shoppable Services'!$D$4=$B134,1,0)*IF('Shoppable Services'!$C$4=$A134,1,0)*IF('Shoppable Services'!$B$4=AA$121,AA14,0)</f>
        <v>0</v>
      </c>
      <c r="AB134" s="4">
        <f>IF('Shoppable Services'!$F$4=$D134,1,0)*IF('Shoppable Services'!$E$4=$C134,1,0)*IF('Shoppable Services'!$D$4=$B134,1,0)*IF('Shoppable Services'!$C$4=$A134,1,0)*IF('Shoppable Services'!$B$4=AB$121,AB14,0)</f>
        <v>0</v>
      </c>
      <c r="AC134" s="4">
        <f>IF('Shoppable Services'!$F$4=$D134,1,0)*IF('Shoppable Services'!$E$4=$C134,1,0)*IF('Shoppable Services'!$D$4=$B134,1,0)*IF('Shoppable Services'!$C$4=$A134,1,0)*IF('Shoppable Services'!$B$4=AC$121,AC14,0)</f>
        <v>0</v>
      </c>
      <c r="AD134" s="4">
        <f>IF('Shoppable Services'!$F$4=$D134,1,0)*IF('Shoppable Services'!$E$4=$C134,1,0)*IF('Shoppable Services'!$D$4=$B134,1,0)*IF('Shoppable Services'!$C$4=$A134,1,0)*IF('Shoppable Services'!$B$4=AD$121,AD14,0)</f>
        <v>0</v>
      </c>
      <c r="AE134" s="4">
        <f>IF('Shoppable Services'!$F$4=$D134,1,0)*IF('Shoppable Services'!$E$4=$C134,1,0)*IF('Shoppable Services'!$D$4=$B134,1,0)*IF('Shoppable Services'!$C$4=$A134,1,0)*IF('Shoppable Services'!$B$4=AE$121,AE14,0)</f>
        <v>0</v>
      </c>
      <c r="AF134" s="4">
        <f>IF('Shoppable Services'!$F$4=$D134,1,0)*IF('Shoppable Services'!$E$4=$C134,1,0)*IF('Shoppable Services'!$D$4=$B134,1,0)*IF('Shoppable Services'!$C$4=$A134,1,0)*IF('Shoppable Services'!$B$4=AF$121,AF14,0)</f>
        <v>0</v>
      </c>
      <c r="AG134" s="4">
        <f>IF('Shoppable Services'!$F$4=$D134,1,0)*IF('Shoppable Services'!$E$4=$C134,1,0)*IF('Shoppable Services'!$D$4=$B134,1,0)*IF('Shoppable Services'!$C$4=$A134,1,0)*IF('Shoppable Services'!$B$4=AG$121,AG14,0)</f>
        <v>0</v>
      </c>
      <c r="AH134" s="4">
        <f>IF('Shoppable Services'!$F$4=$D134,1,0)*IF('Shoppable Services'!$E$4=$C134,1,0)*IF('Shoppable Services'!$D$4=$B134,1,0)*IF('Shoppable Services'!$C$4=$A134,1,0)*IF('Shoppable Services'!$B$4=AH$121,AH14,0)</f>
        <v>0</v>
      </c>
      <c r="AI134" s="4">
        <f>IF('Shoppable Services'!$F$4=$D134,1,0)*IF('Shoppable Services'!$E$4=$C134,1,0)*IF('Shoppable Services'!$D$4=$B134,1,0)*IF('Shoppable Services'!$C$4=$A134,1,0)*IF('Shoppable Services'!$B$4=AI$121,AI14,0)</f>
        <v>1008</v>
      </c>
      <c r="AJ134" s="4">
        <f>IF('Shoppable Services'!$F$4=$D134,1,0)*IF('Shoppable Services'!$E$4=$C134,1,0)*IF('Shoppable Services'!$D$4=$B134,1,0)*IF('Shoppable Services'!$C$4=$A134,1,0)*IF('Shoppable Services'!$B$4=AJ$121,AJ14,0)</f>
        <v>0</v>
      </c>
      <c r="AK134" s="4">
        <f>IF('Shoppable Services'!$F$4=$D134,1,0)*IF('Shoppable Services'!$E$4=$C134,1,0)*IF('Shoppable Services'!$D$4=$B134,1,0)*IF('Shoppable Services'!$C$4=$A134,1,0)*IF('Shoppable Services'!$B$4=AK$121,AK14,0)</f>
        <v>0</v>
      </c>
      <c r="AL134" s="4">
        <f>IF('Shoppable Services'!$F$4=$D134,1,0)*IF('Shoppable Services'!$E$4=$C134,1,0)*IF('Shoppable Services'!$D$4=$B134,1,0)*IF('Shoppable Services'!$C$4=$A134,1,0)*IF('Shoppable Services'!$B$4=AL$121,AL14,0)</f>
        <v>0</v>
      </c>
      <c r="AM134" s="4">
        <f>IF('Shoppable Services'!$F$4=$D134,1,0)*IF('Shoppable Services'!$E$4=$C134,1,0)*IF('Shoppable Services'!$D$4=$B134,1,0)*IF('Shoppable Services'!$C$4=$A134,1,0)*IF('Shoppable Services'!$B$4=AM$121,AM14,0)</f>
        <v>0</v>
      </c>
      <c r="AN134" s="4">
        <f>IF('Shoppable Services'!$F$4=$D134,1,0)*IF('Shoppable Services'!$E$4=$C134,1,0)*IF('Shoppable Services'!$D$4=$B134,1,0)*IF('Shoppable Services'!$C$4=$A134,1,0)*IF('Shoppable Services'!$B$4=AN$121,AN14,0)</f>
        <v>0</v>
      </c>
      <c r="AO134" s="4">
        <f>IF('Shoppable Services'!$F$4=$D134,1,0)*IF('Shoppable Services'!$E$4=$C134,1,0)*IF('Shoppable Services'!$D$4=$B134,1,0)*IF('Shoppable Services'!$C$4=$A134,1,0)*IF('Shoppable Services'!$B$4=AO$121,AO14,0)</f>
        <v>0</v>
      </c>
      <c r="AP134" s="4">
        <f>IF('Shoppable Services'!$F$4=$D134,1,0)*IF('Shoppable Services'!$E$4=$C134,1,0)*IF('Shoppable Services'!$D$4=$B134,1,0)*IF('Shoppable Services'!$C$4=$A134,1,0)*IF('Shoppable Services'!$B$4=AP$121,AP14,0)</f>
        <v>0</v>
      </c>
      <c r="AQ134" s="4">
        <f>IF('Shoppable Services'!$F$4=$D134,1,0)*IF('Shoppable Services'!$E$4=$C134,1,0)*IF('Shoppable Services'!$D$4=$B134,1,0)*IF('Shoppable Services'!$C$4=$A134,1,0)*IF('Shoppable Services'!$B$4=AQ$121,AQ14,0)</f>
        <v>0</v>
      </c>
      <c r="AR134" s="4">
        <f>IF('Shoppable Services'!$F$4=$D134,1,0)*IF('Shoppable Services'!$E$4=$C134,1,0)*IF('Shoppable Services'!$D$4=$B134,1,0)*IF('Shoppable Services'!$C$4=$A134,1,0)*IF('Shoppable Services'!$B$4=AR$121,AR14,0)</f>
        <v>0</v>
      </c>
      <c r="AS134" s="4">
        <f>IF('Shoppable Services'!$F$4=$D134,1,0)*IF('Shoppable Services'!$E$4=$C134,1,0)*IF('Shoppable Services'!$D$4=$B134,1,0)*IF('Shoppable Services'!$C$4=$A134,1,0)*IF('Shoppable Services'!$B$4=AS$121,AS14,0)</f>
        <v>0</v>
      </c>
      <c r="AT134" s="4">
        <f>IF('Shoppable Services'!$F$4=$D134,1,0)*IF('Shoppable Services'!$E$4=$C134,1,0)*IF('Shoppable Services'!$D$4=$B134,1,0)*IF('Shoppable Services'!$C$4=$A134,1,0)*IF('Shoppable Services'!$B$4=AT$121,AT14,0)</f>
        <v>0</v>
      </c>
      <c r="AU134" s="4">
        <f>IF('Shoppable Services'!$F$4=$D134,1,0)*IF('Shoppable Services'!$E$4=$C134,1,0)*IF('Shoppable Services'!$D$4=$B134,1,0)*IF('Shoppable Services'!$C$4=$A134,1,0)*IF('Shoppable Services'!$B$4=AU$121,AU14,0)</f>
        <v>0</v>
      </c>
      <c r="AV134" s="4">
        <f>IF('Shoppable Services'!$F$4=$D134,1,0)*IF('Shoppable Services'!$E$4=$C134,1,0)*IF('Shoppable Services'!$D$4=$B134,1,0)*IF('Shoppable Services'!$C$4=$A134,1,0)*IF('Shoppable Services'!$B$4=AV$121,AV14,0)</f>
        <v>0</v>
      </c>
      <c r="AW134" s="4">
        <f>IF('Shoppable Services'!$F$4=$D134,1,0)*IF('Shoppable Services'!$E$4=$C134,1,0)*IF('Shoppable Services'!$D$4=$B134,1,0)*IF('Shoppable Services'!$C$4=$A134,1,0)*IF('Shoppable Services'!$B$4=AW$121,AW14,0)</f>
        <v>0</v>
      </c>
      <c r="AX134" s="4">
        <f>IF('Shoppable Services'!$F$4=$D134,1,0)*IF('Shoppable Services'!$E$4=$C134,1,0)*IF('Shoppable Services'!$D$4=$B134,1,0)*IF('Shoppable Services'!$C$4=$A134,1,0)*IF('Shoppable Services'!$B$4=AX$121,AX14,0)</f>
        <v>0</v>
      </c>
      <c r="AY134" s="4">
        <f>IF('Shoppable Services'!$F$4=$D134,1,0)*IF('Shoppable Services'!$E$4=$C134,1,0)*IF('Shoppable Services'!$D$4=$B134,1,0)*IF('Shoppable Services'!$C$4=$A134,1,0)*IF('Shoppable Services'!$B$4=AY$121,AY14,0)</f>
        <v>0</v>
      </c>
      <c r="AZ134" s="4"/>
      <c r="BA134" s="4"/>
      <c r="BB134" s="4"/>
      <c r="BC134" s="4"/>
      <c r="BD134" s="4"/>
      <c r="BE134" s="4"/>
      <c r="BF134" s="4"/>
    </row>
    <row r="135" spans="1:58">
      <c r="A135" t="s">
        <v>8</v>
      </c>
      <c r="B135" t="s">
        <v>77</v>
      </c>
      <c r="C135" t="s">
        <v>10</v>
      </c>
      <c r="D135" t="s">
        <v>9</v>
      </c>
      <c r="E135" s="4">
        <f>IF('Shoppable Services'!$F$4=$D135,1,0)*IF('Shoppable Services'!$E$4=$C135,1,0)*IF('Shoppable Services'!$D$4=$B135,1,0)*IF('Shoppable Services'!$C$4=$A135,1,0)*$E15</f>
        <v>0</v>
      </c>
      <c r="F135" s="4">
        <f>IF('Shoppable Services'!$F$4=$D135,1,0)*IF('Shoppable Services'!$E$4=$C135,1,0)*IF('Shoppable Services'!$D$4=$B135,1,0)*IF('Shoppable Services'!$C$4=$A135,1,0)*$F15</f>
        <v>0</v>
      </c>
      <c r="G135" s="4">
        <f>IF('Shoppable Services'!$F$4=$D135,1,0)*IF('Shoppable Services'!$E$4=$C135,1,0)*IF('Shoppable Services'!$D$4=$B135,1,0)*IF('Shoppable Services'!$C$4=$A135,1,0)*$G15</f>
        <v>0</v>
      </c>
      <c r="H135" s="4">
        <f>IF('Shoppable Services'!$F$4=$D135,1,0)*IF('Shoppable Services'!$E$4=$C135,1,0)*IF('Shoppable Services'!$D$4=$B135,1,0)*IF('Shoppable Services'!$C$4=$A135,1,0)*$H15</f>
        <v>0</v>
      </c>
      <c r="I135" s="4">
        <f>IF('Shoppable Services'!$F$4=$D135,1,0)*IF('Shoppable Services'!$E$4=$C135,1,0)*IF('Shoppable Services'!$D$4=$B135,1,0)*IF('Shoppable Services'!$C$4=$A135,1,0)*$I15</f>
        <v>0</v>
      </c>
      <c r="J135" s="4">
        <f>IF('Shoppable Services'!$F$4=$D135,1,0)*IF('Shoppable Services'!$E$4=$C135,1,0)*IF('Shoppable Services'!$D$4=$B135,1,0)*IF('Shoppable Services'!$C$4=$A135,1,0)*IF('Shoppable Services'!$B$4=J$121,J15,0)</f>
        <v>0</v>
      </c>
      <c r="K135" s="4">
        <f>IF('Shoppable Services'!$F$4=$D135,1,0)*IF('Shoppable Services'!$E$4=$C135,1,0)*IF('Shoppable Services'!$D$4=$B135,1,0)*IF('Shoppable Services'!$C$4=$A135,1,0)*IF('Shoppable Services'!$B$4=K$121,K15,0)</f>
        <v>0</v>
      </c>
      <c r="L135" s="4">
        <f>IF('Shoppable Services'!$F$4=$D135,1,0)*IF('Shoppable Services'!$E$4=$C135,1,0)*IF('Shoppable Services'!$D$4=$B135,1,0)*IF('Shoppable Services'!$C$4=$A135,1,0)*IF('Shoppable Services'!$B$4=L$121,L15,0)</f>
        <v>0</v>
      </c>
      <c r="M135" s="4">
        <f>IF('Shoppable Services'!$F$4=$D135,1,0)*IF('Shoppable Services'!$E$4=$C135,1,0)*IF('Shoppable Services'!$D$4=$B135,1,0)*IF('Shoppable Services'!$C$4=$A135,1,0)*IF('Shoppable Services'!$B$4=M$121,M15,0)</f>
        <v>0</v>
      </c>
      <c r="N135" s="4">
        <f>IF('Shoppable Services'!$F$4=$D135,1,0)*IF('Shoppable Services'!$E$4=$C135,1,0)*IF('Shoppable Services'!$D$4=$B135,1,0)*IF('Shoppable Services'!$C$4=$A135,1,0)*IF('Shoppable Services'!$B$4=N$121,N15,0)</f>
        <v>0</v>
      </c>
      <c r="O135" s="4">
        <f>IF('Shoppable Services'!$F$4=$D135,1,0)*IF('Shoppable Services'!$E$4=$C135,1,0)*IF('Shoppable Services'!$D$4=$B135,1,0)*IF('Shoppable Services'!$C$4=$A135,1,0)*IF('Shoppable Services'!$B$4=O$121,O15,0)</f>
        <v>0</v>
      </c>
      <c r="P135" s="4">
        <f>IF('Shoppable Services'!$F$4=$D135,1,0)*IF('Shoppable Services'!$E$4=$C135,1,0)*IF('Shoppable Services'!$D$4=$B135,1,0)*IF('Shoppable Services'!$C$4=$A135,1,0)*IF('Shoppable Services'!$B$4=P$121,P15,0)</f>
        <v>0</v>
      </c>
      <c r="Q135" s="4">
        <f>IF('Shoppable Services'!$F$4=$D135,1,0)*IF('Shoppable Services'!$E$4=$C135,1,0)*IF('Shoppable Services'!$D$4=$B135,1,0)*IF('Shoppable Services'!$C$4=$A135,1,0)*IF('Shoppable Services'!$B$4=Q$121,Q15,0)</f>
        <v>0</v>
      </c>
      <c r="R135" s="4">
        <f>IF('Shoppable Services'!$F$4=$D135,1,0)*IF('Shoppable Services'!$E$4=$C135,1,0)*IF('Shoppable Services'!$D$4=$B135,1,0)*IF('Shoppable Services'!$C$4=$A135,1,0)*IF('Shoppable Services'!$B$4=R$121,R15,0)</f>
        <v>0</v>
      </c>
      <c r="S135" s="4">
        <f>IF('Shoppable Services'!$F$4=$D135,1,0)*IF('Shoppable Services'!$E$4=$C135,1,0)*IF('Shoppable Services'!$D$4=$B135,1,0)*IF('Shoppable Services'!$C$4=$A135,1,0)*IF('Shoppable Services'!$B$4=S$121,S15,0)</f>
        <v>0</v>
      </c>
      <c r="T135" s="4">
        <f>IF('Shoppable Services'!$F$4=$D135,1,0)*IF('Shoppable Services'!$E$4=$C135,1,0)*IF('Shoppable Services'!$D$4=$B135,1,0)*IF('Shoppable Services'!$C$4=$A135,1,0)*IF('Shoppable Services'!$B$4=T$121,T15,0)</f>
        <v>0</v>
      </c>
      <c r="U135" s="4">
        <f>IF('Shoppable Services'!$F$4=$D135,1,0)*IF('Shoppable Services'!$E$4=$C135,1,0)*IF('Shoppable Services'!$D$4=$B135,1,0)*IF('Shoppable Services'!$C$4=$A135,1,0)*IF('Shoppable Services'!$B$4=U$121,U15,0)</f>
        <v>0</v>
      </c>
      <c r="V135" s="4">
        <f>IF('Shoppable Services'!$F$4=$D135,1,0)*IF('Shoppable Services'!$E$4=$C135,1,0)*IF('Shoppable Services'!$D$4=$B135,1,0)*IF('Shoppable Services'!$C$4=$A135,1,0)*IF('Shoppable Services'!$B$4=V$121,V15,0)</f>
        <v>0</v>
      </c>
      <c r="W135" s="4">
        <f>IF('Shoppable Services'!$F$4=$D135,1,0)*IF('Shoppable Services'!$E$4=$C135,1,0)*IF('Shoppable Services'!$D$4=$B135,1,0)*IF('Shoppable Services'!$C$4=$A135,1,0)*IF('Shoppable Services'!$B$4=W$121,W15,0)</f>
        <v>0</v>
      </c>
      <c r="X135" s="4">
        <f>IF('Shoppable Services'!$F$4=$D135,1,0)*IF('Shoppable Services'!$E$4=$C135,1,0)*IF('Shoppable Services'!$D$4=$B135,1,0)*IF('Shoppable Services'!$C$4=$A135,1,0)*IF('Shoppable Services'!$B$4=X$121,X15,0)</f>
        <v>0</v>
      </c>
      <c r="Y135" s="4">
        <f>IF('Shoppable Services'!$F$4=$D135,1,0)*IF('Shoppable Services'!$E$4=$C135,1,0)*IF('Shoppable Services'!$D$4=$B135,1,0)*IF('Shoppable Services'!$C$4=$A135,1,0)*IF('Shoppable Services'!$B$4=Y$121,Y15,0)</f>
        <v>0</v>
      </c>
      <c r="Z135" s="4">
        <f>IF('Shoppable Services'!$F$4=$D135,1,0)*IF('Shoppable Services'!$E$4=$C135,1,0)*IF('Shoppable Services'!$D$4=$B135,1,0)*IF('Shoppable Services'!$C$4=$A135,1,0)*IF('Shoppable Services'!$B$4=Z$121,Z15,0)</f>
        <v>0</v>
      </c>
      <c r="AA135" s="4">
        <f>IF('Shoppable Services'!$F$4=$D135,1,0)*IF('Shoppable Services'!$E$4=$C135,1,0)*IF('Shoppable Services'!$D$4=$B135,1,0)*IF('Shoppable Services'!$C$4=$A135,1,0)*IF('Shoppable Services'!$B$4=AA$121,AA15,0)</f>
        <v>0</v>
      </c>
      <c r="AB135" s="4">
        <f>IF('Shoppable Services'!$F$4=$D135,1,0)*IF('Shoppable Services'!$E$4=$C135,1,0)*IF('Shoppable Services'!$D$4=$B135,1,0)*IF('Shoppable Services'!$C$4=$A135,1,0)*IF('Shoppable Services'!$B$4=AB$121,AB15,0)</f>
        <v>0</v>
      </c>
      <c r="AC135" s="4">
        <f>IF('Shoppable Services'!$F$4=$D135,1,0)*IF('Shoppable Services'!$E$4=$C135,1,0)*IF('Shoppable Services'!$D$4=$B135,1,0)*IF('Shoppable Services'!$C$4=$A135,1,0)*IF('Shoppable Services'!$B$4=AC$121,AC15,0)</f>
        <v>0</v>
      </c>
      <c r="AD135" s="4">
        <f>IF('Shoppable Services'!$F$4=$D135,1,0)*IF('Shoppable Services'!$E$4=$C135,1,0)*IF('Shoppable Services'!$D$4=$B135,1,0)*IF('Shoppable Services'!$C$4=$A135,1,0)*IF('Shoppable Services'!$B$4=AD$121,AD15,0)</f>
        <v>0</v>
      </c>
      <c r="AE135" s="4">
        <f>IF('Shoppable Services'!$F$4=$D135,1,0)*IF('Shoppable Services'!$E$4=$C135,1,0)*IF('Shoppable Services'!$D$4=$B135,1,0)*IF('Shoppable Services'!$C$4=$A135,1,0)*IF('Shoppable Services'!$B$4=AE$121,AE15,0)</f>
        <v>0</v>
      </c>
      <c r="AF135" s="4">
        <f>IF('Shoppable Services'!$F$4=$D135,1,0)*IF('Shoppable Services'!$E$4=$C135,1,0)*IF('Shoppable Services'!$D$4=$B135,1,0)*IF('Shoppable Services'!$C$4=$A135,1,0)*IF('Shoppable Services'!$B$4=AF$121,AF15,0)</f>
        <v>0</v>
      </c>
      <c r="AG135" s="4">
        <f>IF('Shoppable Services'!$F$4=$D135,1,0)*IF('Shoppable Services'!$E$4=$C135,1,0)*IF('Shoppable Services'!$D$4=$B135,1,0)*IF('Shoppable Services'!$C$4=$A135,1,0)*IF('Shoppable Services'!$B$4=AG$121,AG15,0)</f>
        <v>0</v>
      </c>
      <c r="AH135" s="4">
        <f>IF('Shoppable Services'!$F$4=$D135,1,0)*IF('Shoppable Services'!$E$4=$C135,1,0)*IF('Shoppable Services'!$D$4=$B135,1,0)*IF('Shoppable Services'!$C$4=$A135,1,0)*IF('Shoppable Services'!$B$4=AH$121,AH15,0)</f>
        <v>0</v>
      </c>
      <c r="AI135" s="4">
        <f>IF('Shoppable Services'!$F$4=$D135,1,0)*IF('Shoppable Services'!$E$4=$C135,1,0)*IF('Shoppable Services'!$D$4=$B135,1,0)*IF('Shoppable Services'!$C$4=$A135,1,0)*IF('Shoppable Services'!$B$4=AI$121,AI15,0)</f>
        <v>0</v>
      </c>
      <c r="AJ135" s="4">
        <f>IF('Shoppable Services'!$F$4=$D135,1,0)*IF('Shoppable Services'!$E$4=$C135,1,0)*IF('Shoppable Services'!$D$4=$B135,1,0)*IF('Shoppable Services'!$C$4=$A135,1,0)*IF('Shoppable Services'!$B$4=AJ$121,AJ15,0)</f>
        <v>0</v>
      </c>
      <c r="AK135" s="4">
        <f>IF('Shoppable Services'!$F$4=$D135,1,0)*IF('Shoppable Services'!$E$4=$C135,1,0)*IF('Shoppable Services'!$D$4=$B135,1,0)*IF('Shoppable Services'!$C$4=$A135,1,0)*IF('Shoppable Services'!$B$4=AK$121,AK15,0)</f>
        <v>0</v>
      </c>
      <c r="AL135" s="4">
        <f>IF('Shoppable Services'!$F$4=$D135,1,0)*IF('Shoppable Services'!$E$4=$C135,1,0)*IF('Shoppable Services'!$D$4=$B135,1,0)*IF('Shoppable Services'!$C$4=$A135,1,0)*IF('Shoppable Services'!$B$4=AL$121,AL15,0)</f>
        <v>0</v>
      </c>
      <c r="AM135" s="4">
        <f>IF('Shoppable Services'!$F$4=$D135,1,0)*IF('Shoppable Services'!$E$4=$C135,1,0)*IF('Shoppable Services'!$D$4=$B135,1,0)*IF('Shoppable Services'!$C$4=$A135,1,0)*IF('Shoppable Services'!$B$4=AM$121,AM15,0)</f>
        <v>0</v>
      </c>
      <c r="AN135" s="4">
        <f>IF('Shoppable Services'!$F$4=$D135,1,0)*IF('Shoppable Services'!$E$4=$C135,1,0)*IF('Shoppable Services'!$D$4=$B135,1,0)*IF('Shoppable Services'!$C$4=$A135,1,0)*IF('Shoppable Services'!$B$4=AN$121,AN15,0)</f>
        <v>0</v>
      </c>
      <c r="AO135" s="4">
        <f>IF('Shoppable Services'!$F$4=$D135,1,0)*IF('Shoppable Services'!$E$4=$C135,1,0)*IF('Shoppable Services'!$D$4=$B135,1,0)*IF('Shoppable Services'!$C$4=$A135,1,0)*IF('Shoppable Services'!$B$4=AO$121,AO15,0)</f>
        <v>0</v>
      </c>
      <c r="AP135" s="4">
        <f>IF('Shoppable Services'!$F$4=$D135,1,0)*IF('Shoppable Services'!$E$4=$C135,1,0)*IF('Shoppable Services'!$D$4=$B135,1,0)*IF('Shoppable Services'!$C$4=$A135,1,0)*IF('Shoppable Services'!$B$4=AP$121,AP15,0)</f>
        <v>0</v>
      </c>
      <c r="AQ135" s="4">
        <f>IF('Shoppable Services'!$F$4=$D135,1,0)*IF('Shoppable Services'!$E$4=$C135,1,0)*IF('Shoppable Services'!$D$4=$B135,1,0)*IF('Shoppable Services'!$C$4=$A135,1,0)*IF('Shoppable Services'!$B$4=AQ$121,AQ15,0)</f>
        <v>0</v>
      </c>
      <c r="AR135" s="4">
        <f>IF('Shoppable Services'!$F$4=$D135,1,0)*IF('Shoppable Services'!$E$4=$C135,1,0)*IF('Shoppable Services'!$D$4=$B135,1,0)*IF('Shoppable Services'!$C$4=$A135,1,0)*IF('Shoppable Services'!$B$4=AR$121,AR15,0)</f>
        <v>0</v>
      </c>
      <c r="AS135" s="4">
        <f>IF('Shoppable Services'!$F$4=$D135,1,0)*IF('Shoppable Services'!$E$4=$C135,1,0)*IF('Shoppable Services'!$D$4=$B135,1,0)*IF('Shoppable Services'!$C$4=$A135,1,0)*IF('Shoppable Services'!$B$4=AS$121,AS15,0)</f>
        <v>0</v>
      </c>
      <c r="AT135" s="4">
        <f>IF('Shoppable Services'!$F$4=$D135,1,0)*IF('Shoppable Services'!$E$4=$C135,1,0)*IF('Shoppable Services'!$D$4=$B135,1,0)*IF('Shoppable Services'!$C$4=$A135,1,0)*IF('Shoppable Services'!$B$4=AT$121,AT15,0)</f>
        <v>0</v>
      </c>
      <c r="AU135" s="4">
        <f>IF('Shoppable Services'!$F$4=$D135,1,0)*IF('Shoppable Services'!$E$4=$C135,1,0)*IF('Shoppable Services'!$D$4=$B135,1,0)*IF('Shoppable Services'!$C$4=$A135,1,0)*IF('Shoppable Services'!$B$4=AU$121,AU15,0)</f>
        <v>0</v>
      </c>
      <c r="AV135" s="4">
        <f>IF('Shoppable Services'!$F$4=$D135,1,0)*IF('Shoppable Services'!$E$4=$C135,1,0)*IF('Shoppable Services'!$D$4=$B135,1,0)*IF('Shoppable Services'!$C$4=$A135,1,0)*IF('Shoppable Services'!$B$4=AV$121,AV15,0)</f>
        <v>0</v>
      </c>
      <c r="AW135" s="4">
        <f>IF('Shoppable Services'!$F$4=$D135,1,0)*IF('Shoppable Services'!$E$4=$C135,1,0)*IF('Shoppable Services'!$D$4=$B135,1,0)*IF('Shoppable Services'!$C$4=$A135,1,0)*IF('Shoppable Services'!$B$4=AW$121,AW15,0)</f>
        <v>0</v>
      </c>
      <c r="AX135" s="4">
        <f>IF('Shoppable Services'!$F$4=$D135,1,0)*IF('Shoppable Services'!$E$4=$C135,1,0)*IF('Shoppable Services'!$D$4=$B135,1,0)*IF('Shoppable Services'!$C$4=$A135,1,0)*IF('Shoppable Services'!$B$4=AX$121,AX15,0)</f>
        <v>0</v>
      </c>
      <c r="AY135" s="4">
        <f>IF('Shoppable Services'!$F$4=$D135,1,0)*IF('Shoppable Services'!$E$4=$C135,1,0)*IF('Shoppable Services'!$D$4=$B135,1,0)*IF('Shoppable Services'!$C$4=$A135,1,0)*IF('Shoppable Services'!$B$4=AY$121,AY15,0)</f>
        <v>0</v>
      </c>
      <c r="AZ135" s="4"/>
      <c r="BA135" s="4"/>
      <c r="BB135" s="4"/>
      <c r="BC135" s="4"/>
      <c r="BD135" s="4"/>
      <c r="BE135" s="4"/>
      <c r="BF135" s="4"/>
    </row>
    <row r="136" spans="1:58">
      <c r="A136" t="s">
        <v>8</v>
      </c>
      <c r="B136" t="s">
        <v>77</v>
      </c>
      <c r="C136" t="s">
        <v>32</v>
      </c>
      <c r="D136" t="s">
        <v>33</v>
      </c>
      <c r="E136" s="4">
        <f>IF('Shoppable Services'!$F$4=$D136,1,0)*IF('Shoppable Services'!$E$4=$C136,1,0)*IF('Shoppable Services'!$D$4=$B136,1,0)*IF('Shoppable Services'!$C$4=$A136,1,0)*$E16</f>
        <v>0</v>
      </c>
      <c r="F136" s="4">
        <f>IF('Shoppable Services'!$F$4=$D136,1,0)*IF('Shoppable Services'!$E$4=$C136,1,0)*IF('Shoppable Services'!$D$4=$B136,1,0)*IF('Shoppable Services'!$C$4=$A136,1,0)*$F16</f>
        <v>0</v>
      </c>
      <c r="G136" s="4">
        <f>IF('Shoppable Services'!$F$4=$D136,1,0)*IF('Shoppable Services'!$E$4=$C136,1,0)*IF('Shoppable Services'!$D$4=$B136,1,0)*IF('Shoppable Services'!$C$4=$A136,1,0)*$G16</f>
        <v>0</v>
      </c>
      <c r="H136" s="4">
        <f>IF('Shoppable Services'!$F$4=$D136,1,0)*IF('Shoppable Services'!$E$4=$C136,1,0)*IF('Shoppable Services'!$D$4=$B136,1,0)*IF('Shoppable Services'!$C$4=$A136,1,0)*$H16</f>
        <v>0</v>
      </c>
      <c r="I136" s="4">
        <f>IF('Shoppable Services'!$F$4=$D136,1,0)*IF('Shoppable Services'!$E$4=$C136,1,0)*IF('Shoppable Services'!$D$4=$B136,1,0)*IF('Shoppable Services'!$C$4=$A136,1,0)*$I16</f>
        <v>0</v>
      </c>
      <c r="J136" s="4">
        <f>IF('Shoppable Services'!$F$4=$D136,1,0)*IF('Shoppable Services'!$E$4=$C136,1,0)*IF('Shoppable Services'!$D$4=$B136,1,0)*IF('Shoppable Services'!$C$4=$A136,1,0)*IF('Shoppable Services'!$B$4=J$121,J16,0)</f>
        <v>0</v>
      </c>
      <c r="K136" s="4">
        <f>IF('Shoppable Services'!$F$4=$D136,1,0)*IF('Shoppable Services'!$E$4=$C136,1,0)*IF('Shoppable Services'!$D$4=$B136,1,0)*IF('Shoppable Services'!$C$4=$A136,1,0)*IF('Shoppable Services'!$B$4=K$121,K16,0)</f>
        <v>0</v>
      </c>
      <c r="L136" s="4">
        <f>IF('Shoppable Services'!$F$4=$D136,1,0)*IF('Shoppable Services'!$E$4=$C136,1,0)*IF('Shoppable Services'!$D$4=$B136,1,0)*IF('Shoppable Services'!$C$4=$A136,1,0)*IF('Shoppable Services'!$B$4=L$121,L16,0)</f>
        <v>0</v>
      </c>
      <c r="M136" s="4">
        <f>IF('Shoppable Services'!$F$4=$D136,1,0)*IF('Shoppable Services'!$E$4=$C136,1,0)*IF('Shoppable Services'!$D$4=$B136,1,0)*IF('Shoppable Services'!$C$4=$A136,1,0)*IF('Shoppable Services'!$B$4=M$121,M16,0)</f>
        <v>0</v>
      </c>
      <c r="N136" s="4">
        <f>IF('Shoppable Services'!$F$4=$D136,1,0)*IF('Shoppable Services'!$E$4=$C136,1,0)*IF('Shoppable Services'!$D$4=$B136,1,0)*IF('Shoppable Services'!$C$4=$A136,1,0)*IF('Shoppable Services'!$B$4=N$121,N16,0)</f>
        <v>0</v>
      </c>
      <c r="O136" s="4">
        <f>IF('Shoppable Services'!$F$4=$D136,1,0)*IF('Shoppable Services'!$E$4=$C136,1,0)*IF('Shoppable Services'!$D$4=$B136,1,0)*IF('Shoppable Services'!$C$4=$A136,1,0)*IF('Shoppable Services'!$B$4=O$121,O16,0)</f>
        <v>0</v>
      </c>
      <c r="P136" s="4">
        <f>IF('Shoppable Services'!$F$4=$D136,1,0)*IF('Shoppable Services'!$E$4=$C136,1,0)*IF('Shoppable Services'!$D$4=$B136,1,0)*IF('Shoppable Services'!$C$4=$A136,1,0)*IF('Shoppable Services'!$B$4=P$121,P16,0)</f>
        <v>0</v>
      </c>
      <c r="Q136" s="4">
        <f>IF('Shoppable Services'!$F$4=$D136,1,0)*IF('Shoppable Services'!$E$4=$C136,1,0)*IF('Shoppable Services'!$D$4=$B136,1,0)*IF('Shoppable Services'!$C$4=$A136,1,0)*IF('Shoppable Services'!$B$4=Q$121,Q16,0)</f>
        <v>0</v>
      </c>
      <c r="R136" s="4">
        <f>IF('Shoppable Services'!$F$4=$D136,1,0)*IF('Shoppable Services'!$E$4=$C136,1,0)*IF('Shoppable Services'!$D$4=$B136,1,0)*IF('Shoppable Services'!$C$4=$A136,1,0)*IF('Shoppable Services'!$B$4=R$121,R16,0)</f>
        <v>0</v>
      </c>
      <c r="S136" s="4">
        <f>IF('Shoppable Services'!$F$4=$D136,1,0)*IF('Shoppable Services'!$E$4=$C136,1,0)*IF('Shoppable Services'!$D$4=$B136,1,0)*IF('Shoppable Services'!$C$4=$A136,1,0)*IF('Shoppable Services'!$B$4=S$121,S16,0)</f>
        <v>0</v>
      </c>
      <c r="T136" s="4">
        <f>IF('Shoppable Services'!$F$4=$D136,1,0)*IF('Shoppable Services'!$E$4=$C136,1,0)*IF('Shoppable Services'!$D$4=$B136,1,0)*IF('Shoppable Services'!$C$4=$A136,1,0)*IF('Shoppable Services'!$B$4=T$121,T16,0)</f>
        <v>0</v>
      </c>
      <c r="U136" s="4">
        <f>IF('Shoppable Services'!$F$4=$D136,1,0)*IF('Shoppable Services'!$E$4=$C136,1,0)*IF('Shoppable Services'!$D$4=$B136,1,0)*IF('Shoppable Services'!$C$4=$A136,1,0)*IF('Shoppable Services'!$B$4=U$121,U16,0)</f>
        <v>0</v>
      </c>
      <c r="V136" s="4">
        <f>IF('Shoppable Services'!$F$4=$D136,1,0)*IF('Shoppable Services'!$E$4=$C136,1,0)*IF('Shoppable Services'!$D$4=$B136,1,0)*IF('Shoppable Services'!$C$4=$A136,1,0)*IF('Shoppable Services'!$B$4=V$121,V16,0)</f>
        <v>0</v>
      </c>
      <c r="W136" s="4">
        <f>IF('Shoppable Services'!$F$4=$D136,1,0)*IF('Shoppable Services'!$E$4=$C136,1,0)*IF('Shoppable Services'!$D$4=$B136,1,0)*IF('Shoppable Services'!$C$4=$A136,1,0)*IF('Shoppable Services'!$B$4=W$121,W16,0)</f>
        <v>0</v>
      </c>
      <c r="X136" s="4">
        <f>IF('Shoppable Services'!$F$4=$D136,1,0)*IF('Shoppable Services'!$E$4=$C136,1,0)*IF('Shoppable Services'!$D$4=$B136,1,0)*IF('Shoppable Services'!$C$4=$A136,1,0)*IF('Shoppable Services'!$B$4=X$121,X16,0)</f>
        <v>0</v>
      </c>
      <c r="Y136" s="4">
        <f>IF('Shoppable Services'!$F$4=$D136,1,0)*IF('Shoppable Services'!$E$4=$C136,1,0)*IF('Shoppable Services'!$D$4=$B136,1,0)*IF('Shoppable Services'!$C$4=$A136,1,0)*IF('Shoppable Services'!$B$4=Y$121,Y16,0)</f>
        <v>0</v>
      </c>
      <c r="Z136" s="4">
        <f>IF('Shoppable Services'!$F$4=$D136,1,0)*IF('Shoppable Services'!$E$4=$C136,1,0)*IF('Shoppable Services'!$D$4=$B136,1,0)*IF('Shoppable Services'!$C$4=$A136,1,0)*IF('Shoppable Services'!$B$4=Z$121,Z16,0)</f>
        <v>0</v>
      </c>
      <c r="AA136" s="4">
        <f>IF('Shoppable Services'!$F$4=$D136,1,0)*IF('Shoppable Services'!$E$4=$C136,1,0)*IF('Shoppable Services'!$D$4=$B136,1,0)*IF('Shoppable Services'!$C$4=$A136,1,0)*IF('Shoppable Services'!$B$4=AA$121,AA16,0)</f>
        <v>0</v>
      </c>
      <c r="AB136" s="4">
        <f>IF('Shoppable Services'!$F$4=$D136,1,0)*IF('Shoppable Services'!$E$4=$C136,1,0)*IF('Shoppable Services'!$D$4=$B136,1,0)*IF('Shoppable Services'!$C$4=$A136,1,0)*IF('Shoppable Services'!$B$4=AB$121,AB16,0)</f>
        <v>0</v>
      </c>
      <c r="AC136" s="4">
        <f>IF('Shoppable Services'!$F$4=$D136,1,0)*IF('Shoppable Services'!$E$4=$C136,1,0)*IF('Shoppable Services'!$D$4=$B136,1,0)*IF('Shoppable Services'!$C$4=$A136,1,0)*IF('Shoppable Services'!$B$4=AC$121,AC16,0)</f>
        <v>0</v>
      </c>
      <c r="AD136" s="4">
        <f>IF('Shoppable Services'!$F$4=$D136,1,0)*IF('Shoppable Services'!$E$4=$C136,1,0)*IF('Shoppable Services'!$D$4=$B136,1,0)*IF('Shoppable Services'!$C$4=$A136,1,0)*IF('Shoppable Services'!$B$4=AD$121,AD16,0)</f>
        <v>0</v>
      </c>
      <c r="AE136" s="4">
        <f>IF('Shoppable Services'!$F$4=$D136,1,0)*IF('Shoppable Services'!$E$4=$C136,1,0)*IF('Shoppable Services'!$D$4=$B136,1,0)*IF('Shoppable Services'!$C$4=$A136,1,0)*IF('Shoppable Services'!$B$4=AE$121,AE16,0)</f>
        <v>0</v>
      </c>
      <c r="AF136" s="4">
        <f>IF('Shoppable Services'!$F$4=$D136,1,0)*IF('Shoppable Services'!$E$4=$C136,1,0)*IF('Shoppable Services'!$D$4=$B136,1,0)*IF('Shoppable Services'!$C$4=$A136,1,0)*IF('Shoppable Services'!$B$4=AF$121,AF16,0)</f>
        <v>0</v>
      </c>
      <c r="AG136" s="4">
        <f>IF('Shoppable Services'!$F$4=$D136,1,0)*IF('Shoppable Services'!$E$4=$C136,1,0)*IF('Shoppable Services'!$D$4=$B136,1,0)*IF('Shoppable Services'!$C$4=$A136,1,0)*IF('Shoppable Services'!$B$4=AG$121,AG16,0)</f>
        <v>0</v>
      </c>
      <c r="AH136" s="4">
        <f>IF('Shoppable Services'!$F$4=$D136,1,0)*IF('Shoppable Services'!$E$4=$C136,1,0)*IF('Shoppable Services'!$D$4=$B136,1,0)*IF('Shoppable Services'!$C$4=$A136,1,0)*IF('Shoppable Services'!$B$4=AH$121,AH16,0)</f>
        <v>0</v>
      </c>
      <c r="AI136" s="4">
        <f>IF('Shoppable Services'!$F$4=$D136,1,0)*IF('Shoppable Services'!$E$4=$C136,1,0)*IF('Shoppable Services'!$D$4=$B136,1,0)*IF('Shoppable Services'!$C$4=$A136,1,0)*IF('Shoppable Services'!$B$4=AI$121,AI16,0)</f>
        <v>0</v>
      </c>
      <c r="AJ136" s="4">
        <f>IF('Shoppable Services'!$F$4=$D136,1,0)*IF('Shoppable Services'!$E$4=$C136,1,0)*IF('Shoppable Services'!$D$4=$B136,1,0)*IF('Shoppable Services'!$C$4=$A136,1,0)*IF('Shoppable Services'!$B$4=AJ$121,AJ16,0)</f>
        <v>0</v>
      </c>
      <c r="AK136" s="4">
        <f>IF('Shoppable Services'!$F$4=$D136,1,0)*IF('Shoppable Services'!$E$4=$C136,1,0)*IF('Shoppable Services'!$D$4=$B136,1,0)*IF('Shoppable Services'!$C$4=$A136,1,0)*IF('Shoppable Services'!$B$4=AK$121,AK16,0)</f>
        <v>0</v>
      </c>
      <c r="AL136" s="4">
        <f>IF('Shoppable Services'!$F$4=$D136,1,0)*IF('Shoppable Services'!$E$4=$C136,1,0)*IF('Shoppable Services'!$D$4=$B136,1,0)*IF('Shoppable Services'!$C$4=$A136,1,0)*IF('Shoppable Services'!$B$4=AL$121,AL16,0)</f>
        <v>0</v>
      </c>
      <c r="AM136" s="4">
        <f>IF('Shoppable Services'!$F$4=$D136,1,0)*IF('Shoppable Services'!$E$4=$C136,1,0)*IF('Shoppable Services'!$D$4=$B136,1,0)*IF('Shoppable Services'!$C$4=$A136,1,0)*IF('Shoppable Services'!$B$4=AM$121,AM16,0)</f>
        <v>0</v>
      </c>
      <c r="AN136" s="4">
        <f>IF('Shoppable Services'!$F$4=$D136,1,0)*IF('Shoppable Services'!$E$4=$C136,1,0)*IF('Shoppable Services'!$D$4=$B136,1,0)*IF('Shoppable Services'!$C$4=$A136,1,0)*IF('Shoppable Services'!$B$4=AN$121,AN16,0)</f>
        <v>0</v>
      </c>
      <c r="AO136" s="4">
        <f>IF('Shoppable Services'!$F$4=$D136,1,0)*IF('Shoppable Services'!$E$4=$C136,1,0)*IF('Shoppable Services'!$D$4=$B136,1,0)*IF('Shoppable Services'!$C$4=$A136,1,0)*IF('Shoppable Services'!$B$4=AO$121,AO16,0)</f>
        <v>0</v>
      </c>
      <c r="AP136" s="4">
        <f>IF('Shoppable Services'!$F$4=$D136,1,0)*IF('Shoppable Services'!$E$4=$C136,1,0)*IF('Shoppable Services'!$D$4=$B136,1,0)*IF('Shoppable Services'!$C$4=$A136,1,0)*IF('Shoppable Services'!$B$4=AP$121,AP16,0)</f>
        <v>0</v>
      </c>
      <c r="AQ136" s="4">
        <f>IF('Shoppable Services'!$F$4=$D136,1,0)*IF('Shoppable Services'!$E$4=$C136,1,0)*IF('Shoppable Services'!$D$4=$B136,1,0)*IF('Shoppable Services'!$C$4=$A136,1,0)*IF('Shoppable Services'!$B$4=AQ$121,AQ16,0)</f>
        <v>0</v>
      </c>
      <c r="AR136" s="4">
        <f>IF('Shoppable Services'!$F$4=$D136,1,0)*IF('Shoppable Services'!$E$4=$C136,1,0)*IF('Shoppable Services'!$D$4=$B136,1,0)*IF('Shoppable Services'!$C$4=$A136,1,0)*IF('Shoppable Services'!$B$4=AR$121,AR16,0)</f>
        <v>0</v>
      </c>
      <c r="AS136" s="4">
        <f>IF('Shoppable Services'!$F$4=$D136,1,0)*IF('Shoppable Services'!$E$4=$C136,1,0)*IF('Shoppable Services'!$D$4=$B136,1,0)*IF('Shoppable Services'!$C$4=$A136,1,0)*IF('Shoppable Services'!$B$4=AS$121,AS16,0)</f>
        <v>0</v>
      </c>
      <c r="AT136" s="4">
        <f>IF('Shoppable Services'!$F$4=$D136,1,0)*IF('Shoppable Services'!$E$4=$C136,1,0)*IF('Shoppable Services'!$D$4=$B136,1,0)*IF('Shoppable Services'!$C$4=$A136,1,0)*IF('Shoppable Services'!$B$4=AT$121,AT16,0)</f>
        <v>0</v>
      </c>
      <c r="AU136" s="4">
        <f>IF('Shoppable Services'!$F$4=$D136,1,0)*IF('Shoppable Services'!$E$4=$C136,1,0)*IF('Shoppable Services'!$D$4=$B136,1,0)*IF('Shoppable Services'!$C$4=$A136,1,0)*IF('Shoppable Services'!$B$4=AU$121,AU16,0)</f>
        <v>0</v>
      </c>
      <c r="AV136" s="4">
        <f>IF('Shoppable Services'!$F$4=$D136,1,0)*IF('Shoppable Services'!$E$4=$C136,1,0)*IF('Shoppable Services'!$D$4=$B136,1,0)*IF('Shoppable Services'!$C$4=$A136,1,0)*IF('Shoppable Services'!$B$4=AV$121,AV16,0)</f>
        <v>0</v>
      </c>
      <c r="AW136" s="4">
        <f>IF('Shoppable Services'!$F$4=$D136,1,0)*IF('Shoppable Services'!$E$4=$C136,1,0)*IF('Shoppable Services'!$D$4=$B136,1,0)*IF('Shoppable Services'!$C$4=$A136,1,0)*IF('Shoppable Services'!$B$4=AW$121,AW16,0)</f>
        <v>0</v>
      </c>
      <c r="AX136" s="4">
        <f>IF('Shoppable Services'!$F$4=$D136,1,0)*IF('Shoppable Services'!$E$4=$C136,1,0)*IF('Shoppable Services'!$D$4=$B136,1,0)*IF('Shoppable Services'!$C$4=$A136,1,0)*IF('Shoppable Services'!$B$4=AX$121,AX16,0)</f>
        <v>0</v>
      </c>
      <c r="AY136" s="4">
        <f>IF('Shoppable Services'!$F$4=$D136,1,0)*IF('Shoppable Services'!$E$4=$C136,1,0)*IF('Shoppable Services'!$D$4=$B136,1,0)*IF('Shoppable Services'!$C$4=$A136,1,0)*IF('Shoppable Services'!$B$4=AY$121,AY16,0)</f>
        <v>0</v>
      </c>
      <c r="AZ136" s="4"/>
      <c r="BA136" s="4"/>
      <c r="BB136" s="4"/>
      <c r="BC136" s="4"/>
      <c r="BD136" s="4"/>
      <c r="BE136" s="4"/>
      <c r="BF136" s="4"/>
    </row>
    <row r="137" spans="1:58">
      <c r="A137" t="s">
        <v>8</v>
      </c>
      <c r="B137" t="s">
        <v>77</v>
      </c>
      <c r="C137" t="s">
        <v>32</v>
      </c>
      <c r="D137" t="s">
        <v>74</v>
      </c>
      <c r="E137" s="4">
        <f>IF('Shoppable Services'!$F$4=$D137,1,0)*IF('Shoppable Services'!$E$4=$C137,1,0)*IF('Shoppable Services'!$D$4=$B137,1,0)*IF('Shoppable Services'!$C$4=$A137,1,0)*$E17</f>
        <v>0</v>
      </c>
      <c r="F137" s="4">
        <f>IF('Shoppable Services'!$F$4=$D137,1,0)*IF('Shoppable Services'!$E$4=$C137,1,0)*IF('Shoppable Services'!$D$4=$B137,1,0)*IF('Shoppable Services'!$C$4=$A137,1,0)*$F17</f>
        <v>0</v>
      </c>
      <c r="G137" s="4">
        <f>IF('Shoppable Services'!$F$4=$D137,1,0)*IF('Shoppable Services'!$E$4=$C137,1,0)*IF('Shoppable Services'!$D$4=$B137,1,0)*IF('Shoppable Services'!$C$4=$A137,1,0)*$G17</f>
        <v>0</v>
      </c>
      <c r="H137" s="4">
        <f>IF('Shoppable Services'!$F$4=$D137,1,0)*IF('Shoppable Services'!$E$4=$C137,1,0)*IF('Shoppable Services'!$D$4=$B137,1,0)*IF('Shoppable Services'!$C$4=$A137,1,0)*$H17</f>
        <v>0</v>
      </c>
      <c r="I137" s="4">
        <f>IF('Shoppable Services'!$F$4=$D137,1,0)*IF('Shoppable Services'!$E$4=$C137,1,0)*IF('Shoppable Services'!$D$4=$B137,1,0)*IF('Shoppable Services'!$C$4=$A137,1,0)*$I17</f>
        <v>0</v>
      </c>
      <c r="J137" s="4">
        <f>IF('Shoppable Services'!$F$4=$D137,1,0)*IF('Shoppable Services'!$E$4=$C137,1,0)*IF('Shoppable Services'!$D$4=$B137,1,0)*IF('Shoppable Services'!$C$4=$A137,1,0)*IF('Shoppable Services'!$B$4=J$121,J17,0)</f>
        <v>0</v>
      </c>
      <c r="K137" s="4">
        <f>IF('Shoppable Services'!$F$4=$D137,1,0)*IF('Shoppable Services'!$E$4=$C137,1,0)*IF('Shoppable Services'!$D$4=$B137,1,0)*IF('Shoppable Services'!$C$4=$A137,1,0)*IF('Shoppable Services'!$B$4=K$121,K17,0)</f>
        <v>0</v>
      </c>
      <c r="L137" s="4">
        <f>IF('Shoppable Services'!$F$4=$D137,1,0)*IF('Shoppable Services'!$E$4=$C137,1,0)*IF('Shoppable Services'!$D$4=$B137,1,0)*IF('Shoppable Services'!$C$4=$A137,1,0)*IF('Shoppable Services'!$B$4=L$121,L17,0)</f>
        <v>0</v>
      </c>
      <c r="M137" s="4">
        <f>IF('Shoppable Services'!$F$4=$D137,1,0)*IF('Shoppable Services'!$E$4=$C137,1,0)*IF('Shoppable Services'!$D$4=$B137,1,0)*IF('Shoppable Services'!$C$4=$A137,1,0)*IF('Shoppable Services'!$B$4=M$121,M17,0)</f>
        <v>0</v>
      </c>
      <c r="N137" s="4">
        <f>IF('Shoppable Services'!$F$4=$D137,1,0)*IF('Shoppable Services'!$E$4=$C137,1,0)*IF('Shoppable Services'!$D$4=$B137,1,0)*IF('Shoppable Services'!$C$4=$A137,1,0)*IF('Shoppable Services'!$B$4=N$121,N17,0)</f>
        <v>0</v>
      </c>
      <c r="O137" s="4">
        <f>IF('Shoppable Services'!$F$4=$D137,1,0)*IF('Shoppable Services'!$E$4=$C137,1,0)*IF('Shoppable Services'!$D$4=$B137,1,0)*IF('Shoppable Services'!$C$4=$A137,1,0)*IF('Shoppable Services'!$B$4=O$121,O17,0)</f>
        <v>0</v>
      </c>
      <c r="P137" s="4">
        <f>IF('Shoppable Services'!$F$4=$D137,1,0)*IF('Shoppable Services'!$E$4=$C137,1,0)*IF('Shoppable Services'!$D$4=$B137,1,0)*IF('Shoppable Services'!$C$4=$A137,1,0)*IF('Shoppable Services'!$B$4=P$121,P17,0)</f>
        <v>0</v>
      </c>
      <c r="Q137" s="4">
        <f>IF('Shoppable Services'!$F$4=$D137,1,0)*IF('Shoppable Services'!$E$4=$C137,1,0)*IF('Shoppable Services'!$D$4=$B137,1,0)*IF('Shoppable Services'!$C$4=$A137,1,0)*IF('Shoppable Services'!$B$4=Q$121,Q17,0)</f>
        <v>0</v>
      </c>
      <c r="R137" s="4">
        <f>IF('Shoppable Services'!$F$4=$D137,1,0)*IF('Shoppable Services'!$E$4=$C137,1,0)*IF('Shoppable Services'!$D$4=$B137,1,0)*IF('Shoppable Services'!$C$4=$A137,1,0)*IF('Shoppable Services'!$B$4=R$121,R17,0)</f>
        <v>0</v>
      </c>
      <c r="S137" s="4">
        <f>IF('Shoppable Services'!$F$4=$D137,1,0)*IF('Shoppable Services'!$E$4=$C137,1,0)*IF('Shoppable Services'!$D$4=$B137,1,0)*IF('Shoppable Services'!$C$4=$A137,1,0)*IF('Shoppable Services'!$B$4=S$121,S17,0)</f>
        <v>0</v>
      </c>
      <c r="T137" s="4">
        <f>IF('Shoppable Services'!$F$4=$D137,1,0)*IF('Shoppable Services'!$E$4=$C137,1,0)*IF('Shoppable Services'!$D$4=$B137,1,0)*IF('Shoppable Services'!$C$4=$A137,1,0)*IF('Shoppable Services'!$B$4=T$121,T17,0)</f>
        <v>0</v>
      </c>
      <c r="U137" s="4">
        <f>IF('Shoppable Services'!$F$4=$D137,1,0)*IF('Shoppable Services'!$E$4=$C137,1,0)*IF('Shoppable Services'!$D$4=$B137,1,0)*IF('Shoppable Services'!$C$4=$A137,1,0)*IF('Shoppable Services'!$B$4=U$121,U17,0)</f>
        <v>0</v>
      </c>
      <c r="V137" s="4">
        <f>IF('Shoppable Services'!$F$4=$D137,1,0)*IF('Shoppable Services'!$E$4=$C137,1,0)*IF('Shoppable Services'!$D$4=$B137,1,0)*IF('Shoppable Services'!$C$4=$A137,1,0)*IF('Shoppable Services'!$B$4=V$121,V17,0)</f>
        <v>0</v>
      </c>
      <c r="W137" s="4">
        <f>IF('Shoppable Services'!$F$4=$D137,1,0)*IF('Shoppable Services'!$E$4=$C137,1,0)*IF('Shoppable Services'!$D$4=$B137,1,0)*IF('Shoppable Services'!$C$4=$A137,1,0)*IF('Shoppable Services'!$B$4=W$121,W17,0)</f>
        <v>0</v>
      </c>
      <c r="X137" s="4">
        <f>IF('Shoppable Services'!$F$4=$D137,1,0)*IF('Shoppable Services'!$E$4=$C137,1,0)*IF('Shoppable Services'!$D$4=$B137,1,0)*IF('Shoppable Services'!$C$4=$A137,1,0)*IF('Shoppable Services'!$B$4=X$121,X17,0)</f>
        <v>0</v>
      </c>
      <c r="Y137" s="4">
        <f>IF('Shoppable Services'!$F$4=$D137,1,0)*IF('Shoppable Services'!$E$4=$C137,1,0)*IF('Shoppable Services'!$D$4=$B137,1,0)*IF('Shoppable Services'!$C$4=$A137,1,0)*IF('Shoppable Services'!$B$4=Y$121,Y17,0)</f>
        <v>0</v>
      </c>
      <c r="Z137" s="4">
        <f>IF('Shoppable Services'!$F$4=$D137,1,0)*IF('Shoppable Services'!$E$4=$C137,1,0)*IF('Shoppable Services'!$D$4=$B137,1,0)*IF('Shoppable Services'!$C$4=$A137,1,0)*IF('Shoppable Services'!$B$4=Z$121,Z17,0)</f>
        <v>0</v>
      </c>
      <c r="AA137" s="4">
        <f>IF('Shoppable Services'!$F$4=$D137,1,0)*IF('Shoppable Services'!$E$4=$C137,1,0)*IF('Shoppable Services'!$D$4=$B137,1,0)*IF('Shoppable Services'!$C$4=$A137,1,0)*IF('Shoppable Services'!$B$4=AA$121,AA17,0)</f>
        <v>0</v>
      </c>
      <c r="AB137" s="4">
        <f>IF('Shoppable Services'!$F$4=$D137,1,0)*IF('Shoppable Services'!$E$4=$C137,1,0)*IF('Shoppable Services'!$D$4=$B137,1,0)*IF('Shoppable Services'!$C$4=$A137,1,0)*IF('Shoppable Services'!$B$4=AB$121,AB17,0)</f>
        <v>0</v>
      </c>
      <c r="AC137" s="4">
        <f>IF('Shoppable Services'!$F$4=$D137,1,0)*IF('Shoppable Services'!$E$4=$C137,1,0)*IF('Shoppable Services'!$D$4=$B137,1,0)*IF('Shoppable Services'!$C$4=$A137,1,0)*IF('Shoppable Services'!$B$4=AC$121,AC17,0)</f>
        <v>0</v>
      </c>
      <c r="AD137" s="4">
        <f>IF('Shoppable Services'!$F$4=$D137,1,0)*IF('Shoppable Services'!$E$4=$C137,1,0)*IF('Shoppable Services'!$D$4=$B137,1,0)*IF('Shoppable Services'!$C$4=$A137,1,0)*IF('Shoppable Services'!$B$4=AD$121,AD17,0)</f>
        <v>0</v>
      </c>
      <c r="AE137" s="4">
        <f>IF('Shoppable Services'!$F$4=$D137,1,0)*IF('Shoppable Services'!$E$4=$C137,1,0)*IF('Shoppable Services'!$D$4=$B137,1,0)*IF('Shoppable Services'!$C$4=$A137,1,0)*IF('Shoppable Services'!$B$4=AE$121,AE17,0)</f>
        <v>0</v>
      </c>
      <c r="AF137" s="4">
        <f>IF('Shoppable Services'!$F$4=$D137,1,0)*IF('Shoppable Services'!$E$4=$C137,1,0)*IF('Shoppable Services'!$D$4=$B137,1,0)*IF('Shoppable Services'!$C$4=$A137,1,0)*IF('Shoppable Services'!$B$4=AF$121,AF17,0)</f>
        <v>0</v>
      </c>
      <c r="AG137" s="4">
        <f>IF('Shoppable Services'!$F$4=$D137,1,0)*IF('Shoppable Services'!$E$4=$C137,1,0)*IF('Shoppable Services'!$D$4=$B137,1,0)*IF('Shoppable Services'!$C$4=$A137,1,0)*IF('Shoppable Services'!$B$4=AG$121,AG17,0)</f>
        <v>0</v>
      </c>
      <c r="AH137" s="4">
        <f>IF('Shoppable Services'!$F$4=$D137,1,0)*IF('Shoppable Services'!$E$4=$C137,1,0)*IF('Shoppable Services'!$D$4=$B137,1,0)*IF('Shoppable Services'!$C$4=$A137,1,0)*IF('Shoppable Services'!$B$4=AH$121,AH17,0)</f>
        <v>0</v>
      </c>
      <c r="AI137" s="4">
        <f>IF('Shoppable Services'!$F$4=$D137,1,0)*IF('Shoppable Services'!$E$4=$C137,1,0)*IF('Shoppable Services'!$D$4=$B137,1,0)*IF('Shoppable Services'!$C$4=$A137,1,0)*IF('Shoppable Services'!$B$4=AI$121,AI17,0)</f>
        <v>0</v>
      </c>
      <c r="AJ137" s="4">
        <f>IF('Shoppable Services'!$F$4=$D137,1,0)*IF('Shoppable Services'!$E$4=$C137,1,0)*IF('Shoppable Services'!$D$4=$B137,1,0)*IF('Shoppable Services'!$C$4=$A137,1,0)*IF('Shoppable Services'!$B$4=AJ$121,AJ17,0)</f>
        <v>0</v>
      </c>
      <c r="AK137" s="4">
        <f>IF('Shoppable Services'!$F$4=$D137,1,0)*IF('Shoppable Services'!$E$4=$C137,1,0)*IF('Shoppable Services'!$D$4=$B137,1,0)*IF('Shoppable Services'!$C$4=$A137,1,0)*IF('Shoppable Services'!$B$4=AK$121,AK17,0)</f>
        <v>0</v>
      </c>
      <c r="AL137" s="4">
        <f>IF('Shoppable Services'!$F$4=$D137,1,0)*IF('Shoppable Services'!$E$4=$C137,1,0)*IF('Shoppable Services'!$D$4=$B137,1,0)*IF('Shoppable Services'!$C$4=$A137,1,0)*IF('Shoppable Services'!$B$4=AL$121,AL17,0)</f>
        <v>0</v>
      </c>
      <c r="AM137" s="4">
        <f>IF('Shoppable Services'!$F$4=$D137,1,0)*IF('Shoppable Services'!$E$4=$C137,1,0)*IF('Shoppable Services'!$D$4=$B137,1,0)*IF('Shoppable Services'!$C$4=$A137,1,0)*IF('Shoppable Services'!$B$4=AM$121,AM17,0)</f>
        <v>0</v>
      </c>
      <c r="AN137" s="4">
        <f>IF('Shoppable Services'!$F$4=$D137,1,0)*IF('Shoppable Services'!$E$4=$C137,1,0)*IF('Shoppable Services'!$D$4=$B137,1,0)*IF('Shoppable Services'!$C$4=$A137,1,0)*IF('Shoppable Services'!$B$4=AN$121,AN17,0)</f>
        <v>0</v>
      </c>
      <c r="AO137" s="4">
        <f>IF('Shoppable Services'!$F$4=$D137,1,0)*IF('Shoppable Services'!$E$4=$C137,1,0)*IF('Shoppable Services'!$D$4=$B137,1,0)*IF('Shoppable Services'!$C$4=$A137,1,0)*IF('Shoppable Services'!$B$4=AO$121,AO17,0)</f>
        <v>0</v>
      </c>
      <c r="AP137" s="4">
        <f>IF('Shoppable Services'!$F$4=$D137,1,0)*IF('Shoppable Services'!$E$4=$C137,1,0)*IF('Shoppable Services'!$D$4=$B137,1,0)*IF('Shoppable Services'!$C$4=$A137,1,0)*IF('Shoppable Services'!$B$4=AP$121,AP17,0)</f>
        <v>0</v>
      </c>
      <c r="AQ137" s="4">
        <f>IF('Shoppable Services'!$F$4=$D137,1,0)*IF('Shoppable Services'!$E$4=$C137,1,0)*IF('Shoppable Services'!$D$4=$B137,1,0)*IF('Shoppable Services'!$C$4=$A137,1,0)*IF('Shoppable Services'!$B$4=AQ$121,AQ17,0)</f>
        <v>0</v>
      </c>
      <c r="AR137" s="4">
        <f>IF('Shoppable Services'!$F$4=$D137,1,0)*IF('Shoppable Services'!$E$4=$C137,1,0)*IF('Shoppable Services'!$D$4=$B137,1,0)*IF('Shoppable Services'!$C$4=$A137,1,0)*IF('Shoppable Services'!$B$4=AR$121,AR17,0)</f>
        <v>0</v>
      </c>
      <c r="AS137" s="4">
        <f>IF('Shoppable Services'!$F$4=$D137,1,0)*IF('Shoppable Services'!$E$4=$C137,1,0)*IF('Shoppable Services'!$D$4=$B137,1,0)*IF('Shoppable Services'!$C$4=$A137,1,0)*IF('Shoppable Services'!$B$4=AS$121,AS17,0)</f>
        <v>0</v>
      </c>
      <c r="AT137" s="4">
        <f>IF('Shoppable Services'!$F$4=$D137,1,0)*IF('Shoppable Services'!$E$4=$C137,1,0)*IF('Shoppable Services'!$D$4=$B137,1,0)*IF('Shoppable Services'!$C$4=$A137,1,0)*IF('Shoppable Services'!$B$4=AT$121,AT17,0)</f>
        <v>0</v>
      </c>
      <c r="AU137" s="4">
        <f>IF('Shoppable Services'!$F$4=$D137,1,0)*IF('Shoppable Services'!$E$4=$C137,1,0)*IF('Shoppable Services'!$D$4=$B137,1,0)*IF('Shoppable Services'!$C$4=$A137,1,0)*IF('Shoppable Services'!$B$4=AU$121,AU17,0)</f>
        <v>0</v>
      </c>
      <c r="AV137" s="4">
        <f>IF('Shoppable Services'!$F$4=$D137,1,0)*IF('Shoppable Services'!$E$4=$C137,1,0)*IF('Shoppable Services'!$D$4=$B137,1,0)*IF('Shoppable Services'!$C$4=$A137,1,0)*IF('Shoppable Services'!$B$4=AV$121,AV17,0)</f>
        <v>0</v>
      </c>
      <c r="AW137" s="4">
        <f>IF('Shoppable Services'!$F$4=$D137,1,0)*IF('Shoppable Services'!$E$4=$C137,1,0)*IF('Shoppable Services'!$D$4=$B137,1,0)*IF('Shoppable Services'!$C$4=$A137,1,0)*IF('Shoppable Services'!$B$4=AW$121,AW17,0)</f>
        <v>0</v>
      </c>
      <c r="AX137" s="4">
        <f>IF('Shoppable Services'!$F$4=$D137,1,0)*IF('Shoppable Services'!$E$4=$C137,1,0)*IF('Shoppable Services'!$D$4=$B137,1,0)*IF('Shoppable Services'!$C$4=$A137,1,0)*IF('Shoppable Services'!$B$4=AX$121,AX17,0)</f>
        <v>0</v>
      </c>
      <c r="AY137" s="4">
        <f>IF('Shoppable Services'!$F$4=$D137,1,0)*IF('Shoppable Services'!$E$4=$C137,1,0)*IF('Shoppable Services'!$D$4=$B137,1,0)*IF('Shoppable Services'!$C$4=$A137,1,0)*IF('Shoppable Services'!$B$4=AY$121,AY17,0)</f>
        <v>0</v>
      </c>
      <c r="AZ137" s="4"/>
      <c r="BA137" s="4"/>
      <c r="BB137" s="4"/>
      <c r="BC137" s="4"/>
      <c r="BD137" s="4"/>
      <c r="BE137" s="4"/>
      <c r="BF137" s="4"/>
    </row>
    <row r="138" spans="1:58">
      <c r="A138" t="s">
        <v>8</v>
      </c>
      <c r="B138" t="s">
        <v>77</v>
      </c>
      <c r="C138" t="s">
        <v>32</v>
      </c>
      <c r="D138" t="s">
        <v>9</v>
      </c>
      <c r="E138" s="4">
        <f>IF('Shoppable Services'!$F$4=$D138,1,0)*IF('Shoppable Services'!$E$4=$C138,1,0)*IF('Shoppable Services'!$D$4=$B138,1,0)*IF('Shoppable Services'!$C$4=$A138,1,0)*$E18</f>
        <v>0</v>
      </c>
      <c r="F138" s="4">
        <f>IF('Shoppable Services'!$F$4=$D138,1,0)*IF('Shoppable Services'!$E$4=$C138,1,0)*IF('Shoppable Services'!$D$4=$B138,1,0)*IF('Shoppable Services'!$C$4=$A138,1,0)*$F18</f>
        <v>0</v>
      </c>
      <c r="G138" s="4">
        <f>IF('Shoppable Services'!$F$4=$D138,1,0)*IF('Shoppable Services'!$E$4=$C138,1,0)*IF('Shoppable Services'!$D$4=$B138,1,0)*IF('Shoppable Services'!$C$4=$A138,1,0)*$G18</f>
        <v>0</v>
      </c>
      <c r="H138" s="4">
        <f>IF('Shoppable Services'!$F$4=$D138,1,0)*IF('Shoppable Services'!$E$4=$C138,1,0)*IF('Shoppable Services'!$D$4=$B138,1,0)*IF('Shoppable Services'!$C$4=$A138,1,0)*$H18</f>
        <v>0</v>
      </c>
      <c r="I138" s="4">
        <f>IF('Shoppable Services'!$F$4=$D138,1,0)*IF('Shoppable Services'!$E$4=$C138,1,0)*IF('Shoppable Services'!$D$4=$B138,1,0)*IF('Shoppable Services'!$C$4=$A138,1,0)*$I18</f>
        <v>0</v>
      </c>
      <c r="J138" s="4">
        <f>IF('Shoppable Services'!$F$4=$D138,1,0)*IF('Shoppable Services'!$E$4=$C138,1,0)*IF('Shoppable Services'!$D$4=$B138,1,0)*IF('Shoppable Services'!$C$4=$A138,1,0)*IF('Shoppable Services'!$B$4=J$121,J18,0)</f>
        <v>0</v>
      </c>
      <c r="K138" s="4">
        <f>IF('Shoppable Services'!$F$4=$D138,1,0)*IF('Shoppable Services'!$E$4=$C138,1,0)*IF('Shoppable Services'!$D$4=$B138,1,0)*IF('Shoppable Services'!$C$4=$A138,1,0)*IF('Shoppable Services'!$B$4=K$121,K18,0)</f>
        <v>0</v>
      </c>
      <c r="L138" s="4">
        <f>IF('Shoppable Services'!$F$4=$D138,1,0)*IF('Shoppable Services'!$E$4=$C138,1,0)*IF('Shoppable Services'!$D$4=$B138,1,0)*IF('Shoppable Services'!$C$4=$A138,1,0)*IF('Shoppable Services'!$B$4=L$121,L18,0)</f>
        <v>0</v>
      </c>
      <c r="M138" s="4">
        <f>IF('Shoppable Services'!$F$4=$D138,1,0)*IF('Shoppable Services'!$E$4=$C138,1,0)*IF('Shoppable Services'!$D$4=$B138,1,0)*IF('Shoppable Services'!$C$4=$A138,1,0)*IF('Shoppable Services'!$B$4=M$121,M18,0)</f>
        <v>0</v>
      </c>
      <c r="N138" s="4">
        <f>IF('Shoppable Services'!$F$4=$D138,1,0)*IF('Shoppable Services'!$E$4=$C138,1,0)*IF('Shoppable Services'!$D$4=$B138,1,0)*IF('Shoppable Services'!$C$4=$A138,1,0)*IF('Shoppable Services'!$B$4=N$121,N18,0)</f>
        <v>0</v>
      </c>
      <c r="O138" s="4">
        <f>IF('Shoppable Services'!$F$4=$D138,1,0)*IF('Shoppable Services'!$E$4=$C138,1,0)*IF('Shoppable Services'!$D$4=$B138,1,0)*IF('Shoppable Services'!$C$4=$A138,1,0)*IF('Shoppable Services'!$B$4=O$121,O18,0)</f>
        <v>0</v>
      </c>
      <c r="P138" s="4">
        <f>IF('Shoppable Services'!$F$4=$D138,1,0)*IF('Shoppable Services'!$E$4=$C138,1,0)*IF('Shoppable Services'!$D$4=$B138,1,0)*IF('Shoppable Services'!$C$4=$A138,1,0)*IF('Shoppable Services'!$B$4=P$121,P18,0)</f>
        <v>0</v>
      </c>
      <c r="Q138" s="4">
        <f>IF('Shoppable Services'!$F$4=$D138,1,0)*IF('Shoppable Services'!$E$4=$C138,1,0)*IF('Shoppable Services'!$D$4=$B138,1,0)*IF('Shoppable Services'!$C$4=$A138,1,0)*IF('Shoppable Services'!$B$4=Q$121,Q18,0)</f>
        <v>0</v>
      </c>
      <c r="R138" s="4">
        <f>IF('Shoppable Services'!$F$4=$D138,1,0)*IF('Shoppable Services'!$E$4=$C138,1,0)*IF('Shoppable Services'!$D$4=$B138,1,0)*IF('Shoppable Services'!$C$4=$A138,1,0)*IF('Shoppable Services'!$B$4=R$121,R18,0)</f>
        <v>0</v>
      </c>
      <c r="S138" s="4">
        <f>IF('Shoppable Services'!$F$4=$D138,1,0)*IF('Shoppable Services'!$E$4=$C138,1,0)*IF('Shoppable Services'!$D$4=$B138,1,0)*IF('Shoppable Services'!$C$4=$A138,1,0)*IF('Shoppable Services'!$B$4=S$121,S18,0)</f>
        <v>0</v>
      </c>
      <c r="T138" s="4">
        <f>IF('Shoppable Services'!$F$4=$D138,1,0)*IF('Shoppable Services'!$E$4=$C138,1,0)*IF('Shoppable Services'!$D$4=$B138,1,0)*IF('Shoppable Services'!$C$4=$A138,1,0)*IF('Shoppable Services'!$B$4=T$121,T18,0)</f>
        <v>0</v>
      </c>
      <c r="U138" s="4">
        <f>IF('Shoppable Services'!$F$4=$D138,1,0)*IF('Shoppable Services'!$E$4=$C138,1,0)*IF('Shoppable Services'!$D$4=$B138,1,0)*IF('Shoppable Services'!$C$4=$A138,1,0)*IF('Shoppable Services'!$B$4=U$121,U18,0)</f>
        <v>0</v>
      </c>
      <c r="V138" s="4">
        <f>IF('Shoppable Services'!$F$4=$D138,1,0)*IF('Shoppable Services'!$E$4=$C138,1,0)*IF('Shoppable Services'!$D$4=$B138,1,0)*IF('Shoppable Services'!$C$4=$A138,1,0)*IF('Shoppable Services'!$B$4=V$121,V18,0)</f>
        <v>0</v>
      </c>
      <c r="W138" s="4">
        <f>IF('Shoppable Services'!$F$4=$D138,1,0)*IF('Shoppable Services'!$E$4=$C138,1,0)*IF('Shoppable Services'!$D$4=$B138,1,0)*IF('Shoppable Services'!$C$4=$A138,1,0)*IF('Shoppable Services'!$B$4=W$121,W18,0)</f>
        <v>0</v>
      </c>
      <c r="X138" s="4">
        <f>IF('Shoppable Services'!$F$4=$D138,1,0)*IF('Shoppable Services'!$E$4=$C138,1,0)*IF('Shoppable Services'!$D$4=$B138,1,0)*IF('Shoppable Services'!$C$4=$A138,1,0)*IF('Shoppable Services'!$B$4=X$121,X18,0)</f>
        <v>0</v>
      </c>
      <c r="Y138" s="4">
        <f>IF('Shoppable Services'!$F$4=$D138,1,0)*IF('Shoppable Services'!$E$4=$C138,1,0)*IF('Shoppable Services'!$D$4=$B138,1,0)*IF('Shoppable Services'!$C$4=$A138,1,0)*IF('Shoppable Services'!$B$4=Y$121,Y18,0)</f>
        <v>0</v>
      </c>
      <c r="Z138" s="4">
        <f>IF('Shoppable Services'!$F$4=$D138,1,0)*IF('Shoppable Services'!$E$4=$C138,1,0)*IF('Shoppable Services'!$D$4=$B138,1,0)*IF('Shoppable Services'!$C$4=$A138,1,0)*IF('Shoppable Services'!$B$4=Z$121,Z18,0)</f>
        <v>0</v>
      </c>
      <c r="AA138" s="4">
        <f>IF('Shoppable Services'!$F$4=$D138,1,0)*IF('Shoppable Services'!$E$4=$C138,1,0)*IF('Shoppable Services'!$D$4=$B138,1,0)*IF('Shoppable Services'!$C$4=$A138,1,0)*IF('Shoppable Services'!$B$4=AA$121,AA18,0)</f>
        <v>0</v>
      </c>
      <c r="AB138" s="4">
        <f>IF('Shoppable Services'!$F$4=$D138,1,0)*IF('Shoppable Services'!$E$4=$C138,1,0)*IF('Shoppable Services'!$D$4=$B138,1,0)*IF('Shoppable Services'!$C$4=$A138,1,0)*IF('Shoppable Services'!$B$4=AB$121,AB18,0)</f>
        <v>0</v>
      </c>
      <c r="AC138" s="4">
        <f>IF('Shoppable Services'!$F$4=$D138,1,0)*IF('Shoppable Services'!$E$4=$C138,1,0)*IF('Shoppable Services'!$D$4=$B138,1,0)*IF('Shoppable Services'!$C$4=$A138,1,0)*IF('Shoppable Services'!$B$4=AC$121,AC18,0)</f>
        <v>0</v>
      </c>
      <c r="AD138" s="4">
        <f>IF('Shoppable Services'!$F$4=$D138,1,0)*IF('Shoppable Services'!$E$4=$C138,1,0)*IF('Shoppable Services'!$D$4=$B138,1,0)*IF('Shoppable Services'!$C$4=$A138,1,0)*IF('Shoppable Services'!$B$4=AD$121,AD18,0)</f>
        <v>0</v>
      </c>
      <c r="AE138" s="4">
        <f>IF('Shoppable Services'!$F$4=$D138,1,0)*IF('Shoppable Services'!$E$4=$C138,1,0)*IF('Shoppable Services'!$D$4=$B138,1,0)*IF('Shoppable Services'!$C$4=$A138,1,0)*IF('Shoppable Services'!$B$4=AE$121,AE18,0)</f>
        <v>0</v>
      </c>
      <c r="AF138" s="4">
        <f>IF('Shoppable Services'!$F$4=$D138,1,0)*IF('Shoppable Services'!$E$4=$C138,1,0)*IF('Shoppable Services'!$D$4=$B138,1,0)*IF('Shoppable Services'!$C$4=$A138,1,0)*IF('Shoppable Services'!$B$4=AF$121,AF18,0)</f>
        <v>0</v>
      </c>
      <c r="AG138" s="4">
        <f>IF('Shoppable Services'!$F$4=$D138,1,0)*IF('Shoppable Services'!$E$4=$C138,1,0)*IF('Shoppable Services'!$D$4=$B138,1,0)*IF('Shoppable Services'!$C$4=$A138,1,0)*IF('Shoppable Services'!$B$4=AG$121,AG18,0)</f>
        <v>0</v>
      </c>
      <c r="AH138" s="4">
        <f>IF('Shoppable Services'!$F$4=$D138,1,0)*IF('Shoppable Services'!$E$4=$C138,1,0)*IF('Shoppable Services'!$D$4=$B138,1,0)*IF('Shoppable Services'!$C$4=$A138,1,0)*IF('Shoppable Services'!$B$4=AH$121,AH18,0)</f>
        <v>0</v>
      </c>
      <c r="AI138" s="4">
        <f>IF('Shoppable Services'!$F$4=$D138,1,0)*IF('Shoppable Services'!$E$4=$C138,1,0)*IF('Shoppable Services'!$D$4=$B138,1,0)*IF('Shoppable Services'!$C$4=$A138,1,0)*IF('Shoppable Services'!$B$4=AI$121,AI18,0)</f>
        <v>0</v>
      </c>
      <c r="AJ138" s="4">
        <f>IF('Shoppable Services'!$F$4=$D138,1,0)*IF('Shoppable Services'!$E$4=$C138,1,0)*IF('Shoppable Services'!$D$4=$B138,1,0)*IF('Shoppable Services'!$C$4=$A138,1,0)*IF('Shoppable Services'!$B$4=AJ$121,AJ18,0)</f>
        <v>0</v>
      </c>
      <c r="AK138" s="4">
        <f>IF('Shoppable Services'!$F$4=$D138,1,0)*IF('Shoppable Services'!$E$4=$C138,1,0)*IF('Shoppable Services'!$D$4=$B138,1,0)*IF('Shoppable Services'!$C$4=$A138,1,0)*IF('Shoppable Services'!$B$4=AK$121,AK18,0)</f>
        <v>0</v>
      </c>
      <c r="AL138" s="4">
        <f>IF('Shoppable Services'!$F$4=$D138,1,0)*IF('Shoppable Services'!$E$4=$C138,1,0)*IF('Shoppable Services'!$D$4=$B138,1,0)*IF('Shoppable Services'!$C$4=$A138,1,0)*IF('Shoppable Services'!$B$4=AL$121,AL18,0)</f>
        <v>0</v>
      </c>
      <c r="AM138" s="4">
        <f>IF('Shoppable Services'!$F$4=$D138,1,0)*IF('Shoppable Services'!$E$4=$C138,1,0)*IF('Shoppable Services'!$D$4=$B138,1,0)*IF('Shoppable Services'!$C$4=$A138,1,0)*IF('Shoppable Services'!$B$4=AM$121,AM18,0)</f>
        <v>0</v>
      </c>
      <c r="AN138" s="4">
        <f>IF('Shoppable Services'!$F$4=$D138,1,0)*IF('Shoppable Services'!$E$4=$C138,1,0)*IF('Shoppable Services'!$D$4=$B138,1,0)*IF('Shoppable Services'!$C$4=$A138,1,0)*IF('Shoppable Services'!$B$4=AN$121,AN18,0)</f>
        <v>0</v>
      </c>
      <c r="AO138" s="4">
        <f>IF('Shoppable Services'!$F$4=$D138,1,0)*IF('Shoppable Services'!$E$4=$C138,1,0)*IF('Shoppable Services'!$D$4=$B138,1,0)*IF('Shoppable Services'!$C$4=$A138,1,0)*IF('Shoppable Services'!$B$4=AO$121,AO18,0)</f>
        <v>0</v>
      </c>
      <c r="AP138" s="4">
        <f>IF('Shoppable Services'!$F$4=$D138,1,0)*IF('Shoppable Services'!$E$4=$C138,1,0)*IF('Shoppable Services'!$D$4=$B138,1,0)*IF('Shoppable Services'!$C$4=$A138,1,0)*IF('Shoppable Services'!$B$4=AP$121,AP18,0)</f>
        <v>0</v>
      </c>
      <c r="AQ138" s="4">
        <f>IF('Shoppable Services'!$F$4=$D138,1,0)*IF('Shoppable Services'!$E$4=$C138,1,0)*IF('Shoppable Services'!$D$4=$B138,1,0)*IF('Shoppable Services'!$C$4=$A138,1,0)*IF('Shoppable Services'!$B$4=AQ$121,AQ18,0)</f>
        <v>0</v>
      </c>
      <c r="AR138" s="4">
        <f>IF('Shoppable Services'!$F$4=$D138,1,0)*IF('Shoppable Services'!$E$4=$C138,1,0)*IF('Shoppable Services'!$D$4=$B138,1,0)*IF('Shoppable Services'!$C$4=$A138,1,0)*IF('Shoppable Services'!$B$4=AR$121,AR18,0)</f>
        <v>0</v>
      </c>
      <c r="AS138" s="4">
        <f>IF('Shoppable Services'!$F$4=$D138,1,0)*IF('Shoppable Services'!$E$4=$C138,1,0)*IF('Shoppable Services'!$D$4=$B138,1,0)*IF('Shoppable Services'!$C$4=$A138,1,0)*IF('Shoppable Services'!$B$4=AS$121,AS18,0)</f>
        <v>0</v>
      </c>
      <c r="AT138" s="4">
        <f>IF('Shoppable Services'!$F$4=$D138,1,0)*IF('Shoppable Services'!$E$4=$C138,1,0)*IF('Shoppable Services'!$D$4=$B138,1,0)*IF('Shoppable Services'!$C$4=$A138,1,0)*IF('Shoppable Services'!$B$4=AT$121,AT18,0)</f>
        <v>0</v>
      </c>
      <c r="AU138" s="4">
        <f>IF('Shoppable Services'!$F$4=$D138,1,0)*IF('Shoppable Services'!$E$4=$C138,1,0)*IF('Shoppable Services'!$D$4=$B138,1,0)*IF('Shoppable Services'!$C$4=$A138,1,0)*IF('Shoppable Services'!$B$4=AU$121,AU18,0)</f>
        <v>0</v>
      </c>
      <c r="AV138" s="4">
        <f>IF('Shoppable Services'!$F$4=$D138,1,0)*IF('Shoppable Services'!$E$4=$C138,1,0)*IF('Shoppable Services'!$D$4=$B138,1,0)*IF('Shoppable Services'!$C$4=$A138,1,0)*IF('Shoppable Services'!$B$4=AV$121,AV18,0)</f>
        <v>0</v>
      </c>
      <c r="AW138" s="4">
        <f>IF('Shoppable Services'!$F$4=$D138,1,0)*IF('Shoppable Services'!$E$4=$C138,1,0)*IF('Shoppable Services'!$D$4=$B138,1,0)*IF('Shoppable Services'!$C$4=$A138,1,0)*IF('Shoppable Services'!$B$4=AW$121,AW18,0)</f>
        <v>0</v>
      </c>
      <c r="AX138" s="4">
        <f>IF('Shoppable Services'!$F$4=$D138,1,0)*IF('Shoppable Services'!$E$4=$C138,1,0)*IF('Shoppable Services'!$D$4=$B138,1,0)*IF('Shoppable Services'!$C$4=$A138,1,0)*IF('Shoppable Services'!$B$4=AX$121,AX18,0)</f>
        <v>0</v>
      </c>
      <c r="AY138" s="4">
        <f>IF('Shoppable Services'!$F$4=$D138,1,0)*IF('Shoppable Services'!$E$4=$C138,1,0)*IF('Shoppable Services'!$D$4=$B138,1,0)*IF('Shoppable Services'!$C$4=$A138,1,0)*IF('Shoppable Services'!$B$4=AY$121,AY18,0)</f>
        <v>0</v>
      </c>
      <c r="AZ138" s="4"/>
      <c r="BA138" s="4"/>
      <c r="BB138" s="4"/>
      <c r="BC138" s="4"/>
      <c r="BD138" s="4"/>
      <c r="BE138" s="5"/>
      <c r="BF138" s="5"/>
    </row>
    <row r="139" spans="1:58">
      <c r="A139" t="s">
        <v>8</v>
      </c>
      <c r="B139" t="s">
        <v>77</v>
      </c>
      <c r="C139" t="s">
        <v>35</v>
      </c>
      <c r="D139" t="s">
        <v>33</v>
      </c>
      <c r="E139" s="4">
        <f>IF('Shoppable Services'!$F$4=$D139,1,0)*IF('Shoppable Services'!$E$4=$C139,1,0)*IF('Shoppable Services'!$D$4=$B139,1,0)*IF('Shoppable Services'!$C$4=$A139,1,0)*$E19</f>
        <v>0</v>
      </c>
      <c r="F139" s="4">
        <f>IF('Shoppable Services'!$F$4=$D139,1,0)*IF('Shoppable Services'!$E$4=$C139,1,0)*IF('Shoppable Services'!$D$4=$B139,1,0)*IF('Shoppable Services'!$C$4=$A139,1,0)*$F19</f>
        <v>0</v>
      </c>
      <c r="G139" s="4">
        <f>IF('Shoppable Services'!$F$4=$D139,1,0)*IF('Shoppable Services'!$E$4=$C139,1,0)*IF('Shoppable Services'!$D$4=$B139,1,0)*IF('Shoppable Services'!$C$4=$A139,1,0)*$G19</f>
        <v>0</v>
      </c>
      <c r="H139" s="4">
        <f>IF('Shoppable Services'!$F$4=$D139,1,0)*IF('Shoppable Services'!$E$4=$C139,1,0)*IF('Shoppable Services'!$D$4=$B139,1,0)*IF('Shoppable Services'!$C$4=$A139,1,0)*$H19</f>
        <v>0</v>
      </c>
      <c r="I139" s="4">
        <f>IF('Shoppable Services'!$F$4=$D139,1,0)*IF('Shoppable Services'!$E$4=$C139,1,0)*IF('Shoppable Services'!$D$4=$B139,1,0)*IF('Shoppable Services'!$C$4=$A139,1,0)*$I19</f>
        <v>0</v>
      </c>
      <c r="J139" s="4">
        <f>IF('Shoppable Services'!$F$4=$D139,1,0)*IF('Shoppable Services'!$E$4=$C139,1,0)*IF('Shoppable Services'!$D$4=$B139,1,0)*IF('Shoppable Services'!$C$4=$A139,1,0)*IF('Shoppable Services'!$B$4=J$121,J19,0)</f>
        <v>0</v>
      </c>
      <c r="K139" s="4">
        <f>IF('Shoppable Services'!$F$4=$D139,1,0)*IF('Shoppable Services'!$E$4=$C139,1,0)*IF('Shoppable Services'!$D$4=$B139,1,0)*IF('Shoppable Services'!$C$4=$A139,1,0)*IF('Shoppable Services'!$B$4=K$121,K19,0)</f>
        <v>0</v>
      </c>
      <c r="L139" s="4">
        <f>IF('Shoppable Services'!$F$4=$D139,1,0)*IF('Shoppable Services'!$E$4=$C139,1,0)*IF('Shoppable Services'!$D$4=$B139,1,0)*IF('Shoppable Services'!$C$4=$A139,1,0)*IF('Shoppable Services'!$B$4=L$121,L19,0)</f>
        <v>0</v>
      </c>
      <c r="M139" s="4">
        <f>IF('Shoppable Services'!$F$4=$D139,1,0)*IF('Shoppable Services'!$E$4=$C139,1,0)*IF('Shoppable Services'!$D$4=$B139,1,0)*IF('Shoppable Services'!$C$4=$A139,1,0)*IF('Shoppable Services'!$B$4=M$121,M19,0)</f>
        <v>0</v>
      </c>
      <c r="N139" s="4">
        <f>IF('Shoppable Services'!$F$4=$D139,1,0)*IF('Shoppable Services'!$E$4=$C139,1,0)*IF('Shoppable Services'!$D$4=$B139,1,0)*IF('Shoppable Services'!$C$4=$A139,1,0)*IF('Shoppable Services'!$B$4=N$121,N19,0)</f>
        <v>0</v>
      </c>
      <c r="O139" s="4">
        <f>IF('Shoppable Services'!$F$4=$D139,1,0)*IF('Shoppable Services'!$E$4=$C139,1,0)*IF('Shoppable Services'!$D$4=$B139,1,0)*IF('Shoppable Services'!$C$4=$A139,1,0)*IF('Shoppable Services'!$B$4=O$121,O19,0)</f>
        <v>0</v>
      </c>
      <c r="P139" s="4">
        <f>IF('Shoppable Services'!$F$4=$D139,1,0)*IF('Shoppable Services'!$E$4=$C139,1,0)*IF('Shoppable Services'!$D$4=$B139,1,0)*IF('Shoppable Services'!$C$4=$A139,1,0)*IF('Shoppable Services'!$B$4=P$121,P19,0)</f>
        <v>0</v>
      </c>
      <c r="Q139" s="4">
        <f>IF('Shoppable Services'!$F$4=$D139,1,0)*IF('Shoppable Services'!$E$4=$C139,1,0)*IF('Shoppable Services'!$D$4=$B139,1,0)*IF('Shoppable Services'!$C$4=$A139,1,0)*IF('Shoppable Services'!$B$4=Q$121,Q19,0)</f>
        <v>0</v>
      </c>
      <c r="R139" s="4">
        <f>IF('Shoppable Services'!$F$4=$D139,1,0)*IF('Shoppable Services'!$E$4=$C139,1,0)*IF('Shoppable Services'!$D$4=$B139,1,0)*IF('Shoppable Services'!$C$4=$A139,1,0)*IF('Shoppable Services'!$B$4=R$121,R19,0)</f>
        <v>0</v>
      </c>
      <c r="S139" s="4">
        <f>IF('Shoppable Services'!$F$4=$D139,1,0)*IF('Shoppable Services'!$E$4=$C139,1,0)*IF('Shoppable Services'!$D$4=$B139,1,0)*IF('Shoppable Services'!$C$4=$A139,1,0)*IF('Shoppable Services'!$B$4=S$121,S19,0)</f>
        <v>0</v>
      </c>
      <c r="T139" s="4">
        <f>IF('Shoppable Services'!$F$4=$D139,1,0)*IF('Shoppable Services'!$E$4=$C139,1,0)*IF('Shoppable Services'!$D$4=$B139,1,0)*IF('Shoppable Services'!$C$4=$A139,1,0)*IF('Shoppable Services'!$B$4=T$121,T19,0)</f>
        <v>0</v>
      </c>
      <c r="U139" s="4">
        <f>IF('Shoppable Services'!$F$4=$D139,1,0)*IF('Shoppable Services'!$E$4=$C139,1,0)*IF('Shoppable Services'!$D$4=$B139,1,0)*IF('Shoppable Services'!$C$4=$A139,1,0)*IF('Shoppable Services'!$B$4=U$121,U19,0)</f>
        <v>0</v>
      </c>
      <c r="V139" s="4">
        <f>IF('Shoppable Services'!$F$4=$D139,1,0)*IF('Shoppable Services'!$E$4=$C139,1,0)*IF('Shoppable Services'!$D$4=$B139,1,0)*IF('Shoppable Services'!$C$4=$A139,1,0)*IF('Shoppable Services'!$B$4=V$121,V19,0)</f>
        <v>0</v>
      </c>
      <c r="W139" s="4">
        <f>IF('Shoppable Services'!$F$4=$D139,1,0)*IF('Shoppable Services'!$E$4=$C139,1,0)*IF('Shoppable Services'!$D$4=$B139,1,0)*IF('Shoppable Services'!$C$4=$A139,1,0)*IF('Shoppable Services'!$B$4=W$121,W19,0)</f>
        <v>0</v>
      </c>
      <c r="X139" s="4">
        <f>IF('Shoppable Services'!$F$4=$D139,1,0)*IF('Shoppable Services'!$E$4=$C139,1,0)*IF('Shoppable Services'!$D$4=$B139,1,0)*IF('Shoppable Services'!$C$4=$A139,1,0)*IF('Shoppable Services'!$B$4=X$121,X19,0)</f>
        <v>0</v>
      </c>
      <c r="Y139" s="4">
        <f>IF('Shoppable Services'!$F$4=$D139,1,0)*IF('Shoppable Services'!$E$4=$C139,1,0)*IF('Shoppable Services'!$D$4=$B139,1,0)*IF('Shoppable Services'!$C$4=$A139,1,0)*IF('Shoppable Services'!$B$4=Y$121,Y19,0)</f>
        <v>0</v>
      </c>
      <c r="Z139" s="4">
        <f>IF('Shoppable Services'!$F$4=$D139,1,0)*IF('Shoppable Services'!$E$4=$C139,1,0)*IF('Shoppable Services'!$D$4=$B139,1,0)*IF('Shoppable Services'!$C$4=$A139,1,0)*IF('Shoppable Services'!$B$4=Z$121,Z19,0)</f>
        <v>0</v>
      </c>
      <c r="AA139" s="4">
        <f>IF('Shoppable Services'!$F$4=$D139,1,0)*IF('Shoppable Services'!$E$4=$C139,1,0)*IF('Shoppable Services'!$D$4=$B139,1,0)*IF('Shoppable Services'!$C$4=$A139,1,0)*IF('Shoppable Services'!$B$4=AA$121,AA19,0)</f>
        <v>0</v>
      </c>
      <c r="AB139" s="4">
        <f>IF('Shoppable Services'!$F$4=$D139,1,0)*IF('Shoppable Services'!$E$4=$C139,1,0)*IF('Shoppable Services'!$D$4=$B139,1,0)*IF('Shoppable Services'!$C$4=$A139,1,0)*IF('Shoppable Services'!$B$4=AB$121,AB19,0)</f>
        <v>0</v>
      </c>
      <c r="AC139" s="4">
        <f>IF('Shoppable Services'!$F$4=$D139,1,0)*IF('Shoppable Services'!$E$4=$C139,1,0)*IF('Shoppable Services'!$D$4=$B139,1,0)*IF('Shoppable Services'!$C$4=$A139,1,0)*IF('Shoppable Services'!$B$4=AC$121,AC19,0)</f>
        <v>0</v>
      </c>
      <c r="AD139" s="4">
        <f>IF('Shoppable Services'!$F$4=$D139,1,0)*IF('Shoppable Services'!$E$4=$C139,1,0)*IF('Shoppable Services'!$D$4=$B139,1,0)*IF('Shoppable Services'!$C$4=$A139,1,0)*IF('Shoppable Services'!$B$4=AD$121,AD19,0)</f>
        <v>0</v>
      </c>
      <c r="AE139" s="4">
        <f>IF('Shoppable Services'!$F$4=$D139,1,0)*IF('Shoppable Services'!$E$4=$C139,1,0)*IF('Shoppable Services'!$D$4=$B139,1,0)*IF('Shoppable Services'!$C$4=$A139,1,0)*IF('Shoppable Services'!$B$4=AE$121,AE19,0)</f>
        <v>0</v>
      </c>
      <c r="AF139" s="4">
        <f>IF('Shoppable Services'!$F$4=$D139,1,0)*IF('Shoppable Services'!$E$4=$C139,1,0)*IF('Shoppable Services'!$D$4=$B139,1,0)*IF('Shoppable Services'!$C$4=$A139,1,0)*IF('Shoppable Services'!$B$4=AF$121,AF19,0)</f>
        <v>0</v>
      </c>
      <c r="AG139" s="4">
        <f>IF('Shoppable Services'!$F$4=$D139,1,0)*IF('Shoppable Services'!$E$4=$C139,1,0)*IF('Shoppable Services'!$D$4=$B139,1,0)*IF('Shoppable Services'!$C$4=$A139,1,0)*IF('Shoppable Services'!$B$4=AG$121,AG19,0)</f>
        <v>0</v>
      </c>
      <c r="AH139" s="4">
        <f>IF('Shoppable Services'!$F$4=$D139,1,0)*IF('Shoppable Services'!$E$4=$C139,1,0)*IF('Shoppable Services'!$D$4=$B139,1,0)*IF('Shoppable Services'!$C$4=$A139,1,0)*IF('Shoppable Services'!$B$4=AH$121,AH19,0)</f>
        <v>0</v>
      </c>
      <c r="AI139" s="4">
        <f>IF('Shoppable Services'!$F$4=$D139,1,0)*IF('Shoppable Services'!$E$4=$C139,1,0)*IF('Shoppable Services'!$D$4=$B139,1,0)*IF('Shoppable Services'!$C$4=$A139,1,0)*IF('Shoppable Services'!$B$4=AI$121,AI19,0)</f>
        <v>0</v>
      </c>
      <c r="AJ139" s="4">
        <f>IF('Shoppable Services'!$F$4=$D139,1,0)*IF('Shoppable Services'!$E$4=$C139,1,0)*IF('Shoppable Services'!$D$4=$B139,1,0)*IF('Shoppable Services'!$C$4=$A139,1,0)*IF('Shoppable Services'!$B$4=AJ$121,AJ19,0)</f>
        <v>0</v>
      </c>
      <c r="AK139" s="4">
        <f>IF('Shoppable Services'!$F$4=$D139,1,0)*IF('Shoppable Services'!$E$4=$C139,1,0)*IF('Shoppable Services'!$D$4=$B139,1,0)*IF('Shoppable Services'!$C$4=$A139,1,0)*IF('Shoppable Services'!$B$4=AK$121,AK19,0)</f>
        <v>0</v>
      </c>
      <c r="AL139" s="4">
        <f>IF('Shoppable Services'!$F$4=$D139,1,0)*IF('Shoppable Services'!$E$4=$C139,1,0)*IF('Shoppable Services'!$D$4=$B139,1,0)*IF('Shoppable Services'!$C$4=$A139,1,0)*IF('Shoppable Services'!$B$4=AL$121,AL19,0)</f>
        <v>0</v>
      </c>
      <c r="AM139" s="4">
        <f>IF('Shoppable Services'!$F$4=$D139,1,0)*IF('Shoppable Services'!$E$4=$C139,1,0)*IF('Shoppable Services'!$D$4=$B139,1,0)*IF('Shoppable Services'!$C$4=$A139,1,0)*IF('Shoppable Services'!$B$4=AM$121,AM19,0)</f>
        <v>0</v>
      </c>
      <c r="AN139" s="4">
        <f>IF('Shoppable Services'!$F$4=$D139,1,0)*IF('Shoppable Services'!$E$4=$C139,1,0)*IF('Shoppable Services'!$D$4=$B139,1,0)*IF('Shoppable Services'!$C$4=$A139,1,0)*IF('Shoppable Services'!$B$4=AN$121,AN19,0)</f>
        <v>0</v>
      </c>
      <c r="AO139" s="4">
        <f>IF('Shoppable Services'!$F$4=$D139,1,0)*IF('Shoppable Services'!$E$4=$C139,1,0)*IF('Shoppable Services'!$D$4=$B139,1,0)*IF('Shoppable Services'!$C$4=$A139,1,0)*IF('Shoppable Services'!$B$4=AO$121,AO19,0)</f>
        <v>0</v>
      </c>
      <c r="AP139" s="4">
        <f>IF('Shoppable Services'!$F$4=$D139,1,0)*IF('Shoppable Services'!$E$4=$C139,1,0)*IF('Shoppable Services'!$D$4=$B139,1,0)*IF('Shoppable Services'!$C$4=$A139,1,0)*IF('Shoppable Services'!$B$4=AP$121,AP19,0)</f>
        <v>0</v>
      </c>
      <c r="AQ139" s="4">
        <f>IF('Shoppable Services'!$F$4=$D139,1,0)*IF('Shoppable Services'!$E$4=$C139,1,0)*IF('Shoppable Services'!$D$4=$B139,1,0)*IF('Shoppable Services'!$C$4=$A139,1,0)*IF('Shoppable Services'!$B$4=AQ$121,AQ19,0)</f>
        <v>0</v>
      </c>
      <c r="AR139" s="4">
        <f>IF('Shoppable Services'!$F$4=$D139,1,0)*IF('Shoppable Services'!$E$4=$C139,1,0)*IF('Shoppable Services'!$D$4=$B139,1,0)*IF('Shoppable Services'!$C$4=$A139,1,0)*IF('Shoppable Services'!$B$4=AR$121,AR19,0)</f>
        <v>0</v>
      </c>
      <c r="AS139" s="4">
        <f>IF('Shoppable Services'!$F$4=$D139,1,0)*IF('Shoppable Services'!$E$4=$C139,1,0)*IF('Shoppable Services'!$D$4=$B139,1,0)*IF('Shoppable Services'!$C$4=$A139,1,0)*IF('Shoppable Services'!$B$4=AS$121,AS19,0)</f>
        <v>0</v>
      </c>
      <c r="AT139" s="4">
        <f>IF('Shoppable Services'!$F$4=$D139,1,0)*IF('Shoppable Services'!$E$4=$C139,1,0)*IF('Shoppable Services'!$D$4=$B139,1,0)*IF('Shoppable Services'!$C$4=$A139,1,0)*IF('Shoppable Services'!$B$4=AT$121,AT19,0)</f>
        <v>0</v>
      </c>
      <c r="AU139" s="4">
        <f>IF('Shoppable Services'!$F$4=$D139,1,0)*IF('Shoppable Services'!$E$4=$C139,1,0)*IF('Shoppable Services'!$D$4=$B139,1,0)*IF('Shoppable Services'!$C$4=$A139,1,0)*IF('Shoppable Services'!$B$4=AU$121,AU19,0)</f>
        <v>0</v>
      </c>
      <c r="AV139" s="4">
        <f>IF('Shoppable Services'!$F$4=$D139,1,0)*IF('Shoppable Services'!$E$4=$C139,1,0)*IF('Shoppable Services'!$D$4=$B139,1,0)*IF('Shoppable Services'!$C$4=$A139,1,0)*IF('Shoppable Services'!$B$4=AV$121,AV19,0)</f>
        <v>0</v>
      </c>
      <c r="AW139" s="4">
        <f>IF('Shoppable Services'!$F$4=$D139,1,0)*IF('Shoppable Services'!$E$4=$C139,1,0)*IF('Shoppable Services'!$D$4=$B139,1,0)*IF('Shoppable Services'!$C$4=$A139,1,0)*IF('Shoppable Services'!$B$4=AW$121,AW19,0)</f>
        <v>0</v>
      </c>
      <c r="AX139" s="4">
        <f>IF('Shoppable Services'!$F$4=$D139,1,0)*IF('Shoppable Services'!$E$4=$C139,1,0)*IF('Shoppable Services'!$D$4=$B139,1,0)*IF('Shoppable Services'!$C$4=$A139,1,0)*IF('Shoppable Services'!$B$4=AX$121,AX19,0)</f>
        <v>0</v>
      </c>
      <c r="AY139" s="4">
        <f>IF('Shoppable Services'!$F$4=$D139,1,0)*IF('Shoppable Services'!$E$4=$C139,1,0)*IF('Shoppable Services'!$D$4=$B139,1,0)*IF('Shoppable Services'!$C$4=$A139,1,0)*IF('Shoppable Services'!$B$4=AY$121,AY19,0)</f>
        <v>0</v>
      </c>
      <c r="AZ139" s="4"/>
      <c r="BA139" s="4"/>
      <c r="BB139" s="4"/>
      <c r="BC139" s="4"/>
      <c r="BD139" s="4"/>
      <c r="BE139" s="5"/>
      <c r="BF139" s="5"/>
    </row>
    <row r="140" spans="1:58">
      <c r="A140" t="s">
        <v>8</v>
      </c>
      <c r="B140" t="s">
        <v>77</v>
      </c>
      <c r="C140" t="s">
        <v>35</v>
      </c>
      <c r="D140" t="s">
        <v>9</v>
      </c>
      <c r="E140" s="4">
        <f>IF('Shoppable Services'!$F$4=$D140,1,0)*IF('Shoppable Services'!$E$4=$C140,1,0)*IF('Shoppable Services'!$D$4=$B140,1,0)*IF('Shoppable Services'!$C$4=$A140,1,0)*$E20</f>
        <v>0</v>
      </c>
      <c r="F140" s="4">
        <f>IF('Shoppable Services'!$F$4=$D140,1,0)*IF('Shoppable Services'!$E$4=$C140,1,0)*IF('Shoppable Services'!$D$4=$B140,1,0)*IF('Shoppable Services'!$C$4=$A140,1,0)*$F20</f>
        <v>0</v>
      </c>
      <c r="G140" s="4">
        <f>IF('Shoppable Services'!$F$4=$D140,1,0)*IF('Shoppable Services'!$E$4=$C140,1,0)*IF('Shoppable Services'!$D$4=$B140,1,0)*IF('Shoppable Services'!$C$4=$A140,1,0)*$G20</f>
        <v>0</v>
      </c>
      <c r="H140" s="4">
        <f>IF('Shoppable Services'!$F$4=$D140,1,0)*IF('Shoppable Services'!$E$4=$C140,1,0)*IF('Shoppable Services'!$D$4=$B140,1,0)*IF('Shoppable Services'!$C$4=$A140,1,0)*$H20</f>
        <v>0</v>
      </c>
      <c r="I140" s="4">
        <f>IF('Shoppable Services'!$F$4=$D140,1,0)*IF('Shoppable Services'!$E$4=$C140,1,0)*IF('Shoppable Services'!$D$4=$B140,1,0)*IF('Shoppable Services'!$C$4=$A140,1,0)*$I20</f>
        <v>0</v>
      </c>
      <c r="J140" s="4">
        <f>IF('Shoppable Services'!$F$4=$D140,1,0)*IF('Shoppable Services'!$E$4=$C140,1,0)*IF('Shoppable Services'!$D$4=$B140,1,0)*IF('Shoppable Services'!$C$4=$A140,1,0)*IF('Shoppable Services'!$B$4=J$121,J20,0)</f>
        <v>0</v>
      </c>
      <c r="K140" s="4">
        <f>IF('Shoppable Services'!$F$4=$D140,1,0)*IF('Shoppable Services'!$E$4=$C140,1,0)*IF('Shoppable Services'!$D$4=$B140,1,0)*IF('Shoppable Services'!$C$4=$A140,1,0)*IF('Shoppable Services'!$B$4=K$121,K20,0)</f>
        <v>0</v>
      </c>
      <c r="L140" s="4">
        <f>IF('Shoppable Services'!$F$4=$D140,1,0)*IF('Shoppable Services'!$E$4=$C140,1,0)*IF('Shoppable Services'!$D$4=$B140,1,0)*IF('Shoppable Services'!$C$4=$A140,1,0)*IF('Shoppable Services'!$B$4=L$121,L20,0)</f>
        <v>0</v>
      </c>
      <c r="M140" s="4">
        <f>IF('Shoppable Services'!$F$4=$D140,1,0)*IF('Shoppable Services'!$E$4=$C140,1,0)*IF('Shoppable Services'!$D$4=$B140,1,0)*IF('Shoppable Services'!$C$4=$A140,1,0)*IF('Shoppable Services'!$B$4=M$121,M20,0)</f>
        <v>0</v>
      </c>
      <c r="N140" s="4">
        <f>IF('Shoppable Services'!$F$4=$D140,1,0)*IF('Shoppable Services'!$E$4=$C140,1,0)*IF('Shoppable Services'!$D$4=$B140,1,0)*IF('Shoppable Services'!$C$4=$A140,1,0)*IF('Shoppable Services'!$B$4=N$121,N20,0)</f>
        <v>0</v>
      </c>
      <c r="O140" s="4">
        <f>IF('Shoppable Services'!$F$4=$D140,1,0)*IF('Shoppable Services'!$E$4=$C140,1,0)*IF('Shoppable Services'!$D$4=$B140,1,0)*IF('Shoppable Services'!$C$4=$A140,1,0)*IF('Shoppable Services'!$B$4=O$121,O20,0)</f>
        <v>0</v>
      </c>
      <c r="P140" s="4">
        <f>IF('Shoppable Services'!$F$4=$D140,1,0)*IF('Shoppable Services'!$E$4=$C140,1,0)*IF('Shoppable Services'!$D$4=$B140,1,0)*IF('Shoppable Services'!$C$4=$A140,1,0)*IF('Shoppable Services'!$B$4=P$121,P20,0)</f>
        <v>0</v>
      </c>
      <c r="Q140" s="4">
        <f>IF('Shoppable Services'!$F$4=$D140,1,0)*IF('Shoppable Services'!$E$4=$C140,1,0)*IF('Shoppable Services'!$D$4=$B140,1,0)*IF('Shoppable Services'!$C$4=$A140,1,0)*IF('Shoppable Services'!$B$4=Q$121,Q20,0)</f>
        <v>0</v>
      </c>
      <c r="R140" s="4">
        <f>IF('Shoppable Services'!$F$4=$D140,1,0)*IF('Shoppable Services'!$E$4=$C140,1,0)*IF('Shoppable Services'!$D$4=$B140,1,0)*IF('Shoppable Services'!$C$4=$A140,1,0)*IF('Shoppable Services'!$B$4=R$121,R20,0)</f>
        <v>0</v>
      </c>
      <c r="S140" s="4">
        <f>IF('Shoppable Services'!$F$4=$D140,1,0)*IF('Shoppable Services'!$E$4=$C140,1,0)*IF('Shoppable Services'!$D$4=$B140,1,0)*IF('Shoppable Services'!$C$4=$A140,1,0)*IF('Shoppable Services'!$B$4=S$121,S20,0)</f>
        <v>0</v>
      </c>
      <c r="T140" s="4">
        <f>IF('Shoppable Services'!$F$4=$D140,1,0)*IF('Shoppable Services'!$E$4=$C140,1,0)*IF('Shoppable Services'!$D$4=$B140,1,0)*IF('Shoppable Services'!$C$4=$A140,1,0)*IF('Shoppable Services'!$B$4=T$121,T20,0)</f>
        <v>0</v>
      </c>
      <c r="U140" s="4">
        <f>IF('Shoppable Services'!$F$4=$D140,1,0)*IF('Shoppable Services'!$E$4=$C140,1,0)*IF('Shoppable Services'!$D$4=$B140,1,0)*IF('Shoppable Services'!$C$4=$A140,1,0)*IF('Shoppable Services'!$B$4=U$121,U20,0)</f>
        <v>0</v>
      </c>
      <c r="V140" s="4">
        <f>IF('Shoppable Services'!$F$4=$D140,1,0)*IF('Shoppable Services'!$E$4=$C140,1,0)*IF('Shoppable Services'!$D$4=$B140,1,0)*IF('Shoppable Services'!$C$4=$A140,1,0)*IF('Shoppable Services'!$B$4=V$121,V20,0)</f>
        <v>0</v>
      </c>
      <c r="W140" s="4">
        <f>IF('Shoppable Services'!$F$4=$D140,1,0)*IF('Shoppable Services'!$E$4=$C140,1,0)*IF('Shoppable Services'!$D$4=$B140,1,0)*IF('Shoppable Services'!$C$4=$A140,1,0)*IF('Shoppable Services'!$B$4=W$121,W20,0)</f>
        <v>0</v>
      </c>
      <c r="X140" s="4">
        <f>IF('Shoppable Services'!$F$4=$D140,1,0)*IF('Shoppable Services'!$E$4=$C140,1,0)*IF('Shoppable Services'!$D$4=$B140,1,0)*IF('Shoppable Services'!$C$4=$A140,1,0)*IF('Shoppable Services'!$B$4=X$121,X20,0)</f>
        <v>0</v>
      </c>
      <c r="Y140" s="4">
        <f>IF('Shoppable Services'!$F$4=$D140,1,0)*IF('Shoppable Services'!$E$4=$C140,1,0)*IF('Shoppable Services'!$D$4=$B140,1,0)*IF('Shoppable Services'!$C$4=$A140,1,0)*IF('Shoppable Services'!$B$4=Y$121,Y20,0)</f>
        <v>0</v>
      </c>
      <c r="Z140" s="4">
        <f>IF('Shoppable Services'!$F$4=$D140,1,0)*IF('Shoppable Services'!$E$4=$C140,1,0)*IF('Shoppable Services'!$D$4=$B140,1,0)*IF('Shoppable Services'!$C$4=$A140,1,0)*IF('Shoppable Services'!$B$4=Z$121,Z20,0)</f>
        <v>0</v>
      </c>
      <c r="AA140" s="4">
        <f>IF('Shoppable Services'!$F$4=$D140,1,0)*IF('Shoppable Services'!$E$4=$C140,1,0)*IF('Shoppable Services'!$D$4=$B140,1,0)*IF('Shoppable Services'!$C$4=$A140,1,0)*IF('Shoppable Services'!$B$4=AA$121,AA20,0)</f>
        <v>0</v>
      </c>
      <c r="AB140" s="4">
        <f>IF('Shoppable Services'!$F$4=$D140,1,0)*IF('Shoppable Services'!$E$4=$C140,1,0)*IF('Shoppable Services'!$D$4=$B140,1,0)*IF('Shoppable Services'!$C$4=$A140,1,0)*IF('Shoppable Services'!$B$4=AB$121,AB20,0)</f>
        <v>0</v>
      </c>
      <c r="AC140" s="4">
        <f>IF('Shoppable Services'!$F$4=$D140,1,0)*IF('Shoppable Services'!$E$4=$C140,1,0)*IF('Shoppable Services'!$D$4=$B140,1,0)*IF('Shoppable Services'!$C$4=$A140,1,0)*IF('Shoppable Services'!$B$4=AC$121,AC20,0)</f>
        <v>0</v>
      </c>
      <c r="AD140" s="4">
        <f>IF('Shoppable Services'!$F$4=$D140,1,0)*IF('Shoppable Services'!$E$4=$C140,1,0)*IF('Shoppable Services'!$D$4=$B140,1,0)*IF('Shoppable Services'!$C$4=$A140,1,0)*IF('Shoppable Services'!$B$4=AD$121,AD20,0)</f>
        <v>0</v>
      </c>
      <c r="AE140" s="4">
        <f>IF('Shoppable Services'!$F$4=$D140,1,0)*IF('Shoppable Services'!$E$4=$C140,1,0)*IF('Shoppable Services'!$D$4=$B140,1,0)*IF('Shoppable Services'!$C$4=$A140,1,0)*IF('Shoppable Services'!$B$4=AE$121,AE20,0)</f>
        <v>0</v>
      </c>
      <c r="AF140" s="4">
        <f>IF('Shoppable Services'!$F$4=$D140,1,0)*IF('Shoppable Services'!$E$4=$C140,1,0)*IF('Shoppable Services'!$D$4=$B140,1,0)*IF('Shoppable Services'!$C$4=$A140,1,0)*IF('Shoppable Services'!$B$4=AF$121,AF20,0)</f>
        <v>0</v>
      </c>
      <c r="AG140" s="4">
        <f>IF('Shoppable Services'!$F$4=$D140,1,0)*IF('Shoppable Services'!$E$4=$C140,1,0)*IF('Shoppable Services'!$D$4=$B140,1,0)*IF('Shoppable Services'!$C$4=$A140,1,0)*IF('Shoppable Services'!$B$4=AG$121,AG20,0)</f>
        <v>0</v>
      </c>
      <c r="AH140" s="4">
        <f>IF('Shoppable Services'!$F$4=$D140,1,0)*IF('Shoppable Services'!$E$4=$C140,1,0)*IF('Shoppable Services'!$D$4=$B140,1,0)*IF('Shoppable Services'!$C$4=$A140,1,0)*IF('Shoppable Services'!$B$4=AH$121,AH20,0)</f>
        <v>0</v>
      </c>
      <c r="AI140" s="4">
        <f>IF('Shoppable Services'!$F$4=$D140,1,0)*IF('Shoppable Services'!$E$4=$C140,1,0)*IF('Shoppable Services'!$D$4=$B140,1,0)*IF('Shoppable Services'!$C$4=$A140,1,0)*IF('Shoppable Services'!$B$4=AI$121,AI20,0)</f>
        <v>0</v>
      </c>
      <c r="AJ140" s="4">
        <f>IF('Shoppable Services'!$F$4=$D140,1,0)*IF('Shoppable Services'!$E$4=$C140,1,0)*IF('Shoppable Services'!$D$4=$B140,1,0)*IF('Shoppable Services'!$C$4=$A140,1,0)*IF('Shoppable Services'!$B$4=AJ$121,AJ20,0)</f>
        <v>0</v>
      </c>
      <c r="AK140" s="4">
        <f>IF('Shoppable Services'!$F$4=$D140,1,0)*IF('Shoppable Services'!$E$4=$C140,1,0)*IF('Shoppable Services'!$D$4=$B140,1,0)*IF('Shoppable Services'!$C$4=$A140,1,0)*IF('Shoppable Services'!$B$4=AK$121,AK20,0)</f>
        <v>0</v>
      </c>
      <c r="AL140" s="4">
        <f>IF('Shoppable Services'!$F$4=$D140,1,0)*IF('Shoppable Services'!$E$4=$C140,1,0)*IF('Shoppable Services'!$D$4=$B140,1,0)*IF('Shoppable Services'!$C$4=$A140,1,0)*IF('Shoppable Services'!$B$4=AL$121,AL20,0)</f>
        <v>0</v>
      </c>
      <c r="AM140" s="4">
        <f>IF('Shoppable Services'!$F$4=$D140,1,0)*IF('Shoppable Services'!$E$4=$C140,1,0)*IF('Shoppable Services'!$D$4=$B140,1,0)*IF('Shoppable Services'!$C$4=$A140,1,0)*IF('Shoppable Services'!$B$4=AM$121,AM20,0)</f>
        <v>0</v>
      </c>
      <c r="AN140" s="4">
        <f>IF('Shoppable Services'!$F$4=$D140,1,0)*IF('Shoppable Services'!$E$4=$C140,1,0)*IF('Shoppable Services'!$D$4=$B140,1,0)*IF('Shoppable Services'!$C$4=$A140,1,0)*IF('Shoppable Services'!$B$4=AN$121,AN20,0)</f>
        <v>0</v>
      </c>
      <c r="AO140" s="4">
        <f>IF('Shoppable Services'!$F$4=$D140,1,0)*IF('Shoppable Services'!$E$4=$C140,1,0)*IF('Shoppable Services'!$D$4=$B140,1,0)*IF('Shoppable Services'!$C$4=$A140,1,0)*IF('Shoppable Services'!$B$4=AO$121,AO20,0)</f>
        <v>0</v>
      </c>
      <c r="AP140" s="4">
        <f>IF('Shoppable Services'!$F$4=$D140,1,0)*IF('Shoppable Services'!$E$4=$C140,1,0)*IF('Shoppable Services'!$D$4=$B140,1,0)*IF('Shoppable Services'!$C$4=$A140,1,0)*IF('Shoppable Services'!$B$4=AP$121,AP20,0)</f>
        <v>0</v>
      </c>
      <c r="AQ140" s="4">
        <f>IF('Shoppable Services'!$F$4=$D140,1,0)*IF('Shoppable Services'!$E$4=$C140,1,0)*IF('Shoppable Services'!$D$4=$B140,1,0)*IF('Shoppable Services'!$C$4=$A140,1,0)*IF('Shoppable Services'!$B$4=AQ$121,AQ20,0)</f>
        <v>0</v>
      </c>
      <c r="AR140" s="4">
        <f>IF('Shoppable Services'!$F$4=$D140,1,0)*IF('Shoppable Services'!$E$4=$C140,1,0)*IF('Shoppable Services'!$D$4=$B140,1,0)*IF('Shoppable Services'!$C$4=$A140,1,0)*IF('Shoppable Services'!$B$4=AR$121,AR20,0)</f>
        <v>0</v>
      </c>
      <c r="AS140" s="4">
        <f>IF('Shoppable Services'!$F$4=$D140,1,0)*IF('Shoppable Services'!$E$4=$C140,1,0)*IF('Shoppable Services'!$D$4=$B140,1,0)*IF('Shoppable Services'!$C$4=$A140,1,0)*IF('Shoppable Services'!$B$4=AS$121,AS20,0)</f>
        <v>0</v>
      </c>
      <c r="AT140" s="4">
        <f>IF('Shoppable Services'!$F$4=$D140,1,0)*IF('Shoppable Services'!$E$4=$C140,1,0)*IF('Shoppable Services'!$D$4=$B140,1,0)*IF('Shoppable Services'!$C$4=$A140,1,0)*IF('Shoppable Services'!$B$4=AT$121,AT20,0)</f>
        <v>0</v>
      </c>
      <c r="AU140" s="4">
        <f>IF('Shoppable Services'!$F$4=$D140,1,0)*IF('Shoppable Services'!$E$4=$C140,1,0)*IF('Shoppable Services'!$D$4=$B140,1,0)*IF('Shoppable Services'!$C$4=$A140,1,0)*IF('Shoppable Services'!$B$4=AU$121,AU20,0)</f>
        <v>0</v>
      </c>
      <c r="AV140" s="4">
        <f>IF('Shoppable Services'!$F$4=$D140,1,0)*IF('Shoppable Services'!$E$4=$C140,1,0)*IF('Shoppable Services'!$D$4=$B140,1,0)*IF('Shoppable Services'!$C$4=$A140,1,0)*IF('Shoppable Services'!$B$4=AV$121,AV20,0)</f>
        <v>0</v>
      </c>
      <c r="AW140" s="4">
        <f>IF('Shoppable Services'!$F$4=$D140,1,0)*IF('Shoppable Services'!$E$4=$C140,1,0)*IF('Shoppable Services'!$D$4=$B140,1,0)*IF('Shoppable Services'!$C$4=$A140,1,0)*IF('Shoppable Services'!$B$4=AW$121,AW20,0)</f>
        <v>0</v>
      </c>
      <c r="AX140" s="4">
        <f>IF('Shoppable Services'!$F$4=$D140,1,0)*IF('Shoppable Services'!$E$4=$C140,1,0)*IF('Shoppable Services'!$D$4=$B140,1,0)*IF('Shoppable Services'!$C$4=$A140,1,0)*IF('Shoppable Services'!$B$4=AX$121,AX20,0)</f>
        <v>0</v>
      </c>
      <c r="AY140" s="4">
        <f>IF('Shoppable Services'!$F$4=$D140,1,0)*IF('Shoppable Services'!$E$4=$C140,1,0)*IF('Shoppable Services'!$D$4=$B140,1,0)*IF('Shoppable Services'!$C$4=$A140,1,0)*IF('Shoppable Services'!$B$4=AY$121,AY20,0)</f>
        <v>0</v>
      </c>
      <c r="AZ140" s="4"/>
      <c r="BA140" s="4"/>
      <c r="BB140" s="4"/>
      <c r="BC140" s="4"/>
      <c r="BD140" s="4"/>
    </row>
    <row r="141" spans="1:58">
      <c r="A141" t="s">
        <v>8</v>
      </c>
      <c r="B141" t="s">
        <v>77</v>
      </c>
      <c r="C141" t="s">
        <v>25</v>
      </c>
      <c r="D141" t="s">
        <v>9</v>
      </c>
      <c r="E141" s="4">
        <f>IF('Shoppable Services'!$F$4=$D141,1,0)*IF('Shoppable Services'!$E$4=$C141,1,0)*IF('Shoppable Services'!$D$4=$B141,1,0)*IF('Shoppable Services'!$C$4=$A141,1,0)*$E21</f>
        <v>0</v>
      </c>
      <c r="F141" s="4">
        <f>IF('Shoppable Services'!$F$4=$D141,1,0)*IF('Shoppable Services'!$E$4=$C141,1,0)*IF('Shoppable Services'!$D$4=$B141,1,0)*IF('Shoppable Services'!$C$4=$A141,1,0)*$F21</f>
        <v>0</v>
      </c>
      <c r="G141" s="4">
        <f>IF('Shoppable Services'!$F$4=$D141,1,0)*IF('Shoppable Services'!$E$4=$C141,1,0)*IF('Shoppable Services'!$D$4=$B141,1,0)*IF('Shoppable Services'!$C$4=$A141,1,0)*$G21</f>
        <v>0</v>
      </c>
      <c r="H141" s="4">
        <f>IF('Shoppable Services'!$F$4=$D141,1,0)*IF('Shoppable Services'!$E$4=$C141,1,0)*IF('Shoppable Services'!$D$4=$B141,1,0)*IF('Shoppable Services'!$C$4=$A141,1,0)*$H21</f>
        <v>0</v>
      </c>
      <c r="I141" s="4">
        <f>IF('Shoppable Services'!$F$4=$D141,1,0)*IF('Shoppable Services'!$E$4=$C141,1,0)*IF('Shoppable Services'!$D$4=$B141,1,0)*IF('Shoppable Services'!$C$4=$A141,1,0)*$I21</f>
        <v>0</v>
      </c>
      <c r="J141" s="4">
        <f>IF('Shoppable Services'!$F$4=$D141,1,0)*IF('Shoppable Services'!$E$4=$C141,1,0)*IF('Shoppable Services'!$D$4=$B141,1,0)*IF('Shoppable Services'!$C$4=$A141,1,0)*IF('Shoppable Services'!$B$4=J$121,J21,0)</f>
        <v>0</v>
      </c>
      <c r="K141" s="4">
        <f>IF('Shoppable Services'!$F$4=$D141,1,0)*IF('Shoppable Services'!$E$4=$C141,1,0)*IF('Shoppable Services'!$D$4=$B141,1,0)*IF('Shoppable Services'!$C$4=$A141,1,0)*IF('Shoppable Services'!$B$4=K$121,K21,0)</f>
        <v>0</v>
      </c>
      <c r="L141" s="4">
        <f>IF('Shoppable Services'!$F$4=$D141,1,0)*IF('Shoppable Services'!$E$4=$C141,1,0)*IF('Shoppable Services'!$D$4=$B141,1,0)*IF('Shoppable Services'!$C$4=$A141,1,0)*IF('Shoppable Services'!$B$4=L$121,L21,0)</f>
        <v>0</v>
      </c>
      <c r="M141" s="4">
        <f>IF('Shoppable Services'!$F$4=$D141,1,0)*IF('Shoppable Services'!$E$4=$C141,1,0)*IF('Shoppable Services'!$D$4=$B141,1,0)*IF('Shoppable Services'!$C$4=$A141,1,0)*IF('Shoppable Services'!$B$4=M$121,M21,0)</f>
        <v>0</v>
      </c>
      <c r="N141" s="4">
        <f>IF('Shoppable Services'!$F$4=$D141,1,0)*IF('Shoppable Services'!$E$4=$C141,1,0)*IF('Shoppable Services'!$D$4=$B141,1,0)*IF('Shoppable Services'!$C$4=$A141,1,0)*IF('Shoppable Services'!$B$4=N$121,N21,0)</f>
        <v>0</v>
      </c>
      <c r="O141" s="4">
        <f>IF('Shoppable Services'!$F$4=$D141,1,0)*IF('Shoppable Services'!$E$4=$C141,1,0)*IF('Shoppable Services'!$D$4=$B141,1,0)*IF('Shoppable Services'!$C$4=$A141,1,0)*IF('Shoppable Services'!$B$4=O$121,O21,0)</f>
        <v>0</v>
      </c>
      <c r="P141" s="4">
        <f>IF('Shoppable Services'!$F$4=$D141,1,0)*IF('Shoppable Services'!$E$4=$C141,1,0)*IF('Shoppable Services'!$D$4=$B141,1,0)*IF('Shoppable Services'!$C$4=$A141,1,0)*IF('Shoppable Services'!$B$4=P$121,P21,0)</f>
        <v>0</v>
      </c>
      <c r="Q141" s="4">
        <f>IF('Shoppable Services'!$F$4=$D141,1,0)*IF('Shoppable Services'!$E$4=$C141,1,0)*IF('Shoppable Services'!$D$4=$B141,1,0)*IF('Shoppable Services'!$C$4=$A141,1,0)*IF('Shoppable Services'!$B$4=Q$121,Q21,0)</f>
        <v>0</v>
      </c>
      <c r="R141" s="4">
        <f>IF('Shoppable Services'!$F$4=$D141,1,0)*IF('Shoppable Services'!$E$4=$C141,1,0)*IF('Shoppable Services'!$D$4=$B141,1,0)*IF('Shoppable Services'!$C$4=$A141,1,0)*IF('Shoppable Services'!$B$4=R$121,R21,0)</f>
        <v>0</v>
      </c>
      <c r="S141" s="4">
        <f>IF('Shoppable Services'!$F$4=$D141,1,0)*IF('Shoppable Services'!$E$4=$C141,1,0)*IF('Shoppable Services'!$D$4=$B141,1,0)*IF('Shoppable Services'!$C$4=$A141,1,0)*IF('Shoppable Services'!$B$4=S$121,S21,0)</f>
        <v>0</v>
      </c>
      <c r="T141" s="4">
        <f>IF('Shoppable Services'!$F$4=$D141,1,0)*IF('Shoppable Services'!$E$4=$C141,1,0)*IF('Shoppable Services'!$D$4=$B141,1,0)*IF('Shoppable Services'!$C$4=$A141,1,0)*IF('Shoppable Services'!$B$4=T$121,T21,0)</f>
        <v>0</v>
      </c>
      <c r="U141" s="4">
        <f>IF('Shoppable Services'!$F$4=$D141,1,0)*IF('Shoppable Services'!$E$4=$C141,1,0)*IF('Shoppable Services'!$D$4=$B141,1,0)*IF('Shoppable Services'!$C$4=$A141,1,0)*IF('Shoppable Services'!$B$4=U$121,U21,0)</f>
        <v>0</v>
      </c>
      <c r="V141" s="4">
        <f>IF('Shoppable Services'!$F$4=$D141,1,0)*IF('Shoppable Services'!$E$4=$C141,1,0)*IF('Shoppable Services'!$D$4=$B141,1,0)*IF('Shoppable Services'!$C$4=$A141,1,0)*IF('Shoppable Services'!$B$4=V$121,V21,0)</f>
        <v>0</v>
      </c>
      <c r="W141" s="4">
        <f>IF('Shoppable Services'!$F$4=$D141,1,0)*IF('Shoppable Services'!$E$4=$C141,1,0)*IF('Shoppable Services'!$D$4=$B141,1,0)*IF('Shoppable Services'!$C$4=$A141,1,0)*IF('Shoppable Services'!$B$4=W$121,W21,0)</f>
        <v>0</v>
      </c>
      <c r="X141" s="4">
        <f>IF('Shoppable Services'!$F$4=$D141,1,0)*IF('Shoppable Services'!$E$4=$C141,1,0)*IF('Shoppable Services'!$D$4=$B141,1,0)*IF('Shoppable Services'!$C$4=$A141,1,0)*IF('Shoppable Services'!$B$4=X$121,X21,0)</f>
        <v>0</v>
      </c>
      <c r="Y141" s="4">
        <f>IF('Shoppable Services'!$F$4=$D141,1,0)*IF('Shoppable Services'!$E$4=$C141,1,0)*IF('Shoppable Services'!$D$4=$B141,1,0)*IF('Shoppable Services'!$C$4=$A141,1,0)*IF('Shoppable Services'!$B$4=Y$121,Y21,0)</f>
        <v>0</v>
      </c>
      <c r="Z141" s="4">
        <f>IF('Shoppable Services'!$F$4=$D141,1,0)*IF('Shoppable Services'!$E$4=$C141,1,0)*IF('Shoppable Services'!$D$4=$B141,1,0)*IF('Shoppable Services'!$C$4=$A141,1,0)*IF('Shoppable Services'!$B$4=Z$121,Z21,0)</f>
        <v>0</v>
      </c>
      <c r="AA141" s="4">
        <f>IF('Shoppable Services'!$F$4=$D141,1,0)*IF('Shoppable Services'!$E$4=$C141,1,0)*IF('Shoppable Services'!$D$4=$B141,1,0)*IF('Shoppable Services'!$C$4=$A141,1,0)*IF('Shoppable Services'!$B$4=AA$121,AA21,0)</f>
        <v>0</v>
      </c>
      <c r="AB141" s="4">
        <f>IF('Shoppable Services'!$F$4=$D141,1,0)*IF('Shoppable Services'!$E$4=$C141,1,0)*IF('Shoppable Services'!$D$4=$B141,1,0)*IF('Shoppable Services'!$C$4=$A141,1,0)*IF('Shoppable Services'!$B$4=AB$121,AB21,0)</f>
        <v>0</v>
      </c>
      <c r="AC141" s="4">
        <f>IF('Shoppable Services'!$F$4=$D141,1,0)*IF('Shoppable Services'!$E$4=$C141,1,0)*IF('Shoppable Services'!$D$4=$B141,1,0)*IF('Shoppable Services'!$C$4=$A141,1,0)*IF('Shoppable Services'!$B$4=AC$121,AC21,0)</f>
        <v>0</v>
      </c>
      <c r="AD141" s="4">
        <f>IF('Shoppable Services'!$F$4=$D141,1,0)*IF('Shoppable Services'!$E$4=$C141,1,0)*IF('Shoppable Services'!$D$4=$B141,1,0)*IF('Shoppable Services'!$C$4=$A141,1,0)*IF('Shoppable Services'!$B$4=AD$121,AD21,0)</f>
        <v>0</v>
      </c>
      <c r="AE141" s="4">
        <f>IF('Shoppable Services'!$F$4=$D141,1,0)*IF('Shoppable Services'!$E$4=$C141,1,0)*IF('Shoppable Services'!$D$4=$B141,1,0)*IF('Shoppable Services'!$C$4=$A141,1,0)*IF('Shoppable Services'!$B$4=AE$121,AE21,0)</f>
        <v>0</v>
      </c>
      <c r="AF141" s="4">
        <f>IF('Shoppable Services'!$F$4=$D141,1,0)*IF('Shoppable Services'!$E$4=$C141,1,0)*IF('Shoppable Services'!$D$4=$B141,1,0)*IF('Shoppable Services'!$C$4=$A141,1,0)*IF('Shoppable Services'!$B$4=AF$121,AF21,0)</f>
        <v>0</v>
      </c>
      <c r="AG141" s="4">
        <f>IF('Shoppable Services'!$F$4=$D141,1,0)*IF('Shoppable Services'!$E$4=$C141,1,0)*IF('Shoppable Services'!$D$4=$B141,1,0)*IF('Shoppable Services'!$C$4=$A141,1,0)*IF('Shoppable Services'!$B$4=AG$121,AG21,0)</f>
        <v>0</v>
      </c>
      <c r="AH141" s="4">
        <f>IF('Shoppable Services'!$F$4=$D141,1,0)*IF('Shoppable Services'!$E$4=$C141,1,0)*IF('Shoppable Services'!$D$4=$B141,1,0)*IF('Shoppable Services'!$C$4=$A141,1,0)*IF('Shoppable Services'!$B$4=AH$121,AH21,0)</f>
        <v>0</v>
      </c>
      <c r="AI141" s="4">
        <f>IF('Shoppable Services'!$F$4=$D141,1,0)*IF('Shoppable Services'!$E$4=$C141,1,0)*IF('Shoppable Services'!$D$4=$B141,1,0)*IF('Shoppable Services'!$C$4=$A141,1,0)*IF('Shoppable Services'!$B$4=AI$121,AI21,0)</f>
        <v>0</v>
      </c>
      <c r="AJ141" s="4">
        <f>IF('Shoppable Services'!$F$4=$D141,1,0)*IF('Shoppable Services'!$E$4=$C141,1,0)*IF('Shoppable Services'!$D$4=$B141,1,0)*IF('Shoppable Services'!$C$4=$A141,1,0)*IF('Shoppable Services'!$B$4=AJ$121,AJ21,0)</f>
        <v>0</v>
      </c>
      <c r="AK141" s="4">
        <f>IF('Shoppable Services'!$F$4=$D141,1,0)*IF('Shoppable Services'!$E$4=$C141,1,0)*IF('Shoppable Services'!$D$4=$B141,1,0)*IF('Shoppable Services'!$C$4=$A141,1,0)*IF('Shoppable Services'!$B$4=AK$121,AK21,0)</f>
        <v>0</v>
      </c>
      <c r="AL141" s="4">
        <f>IF('Shoppable Services'!$F$4=$D141,1,0)*IF('Shoppable Services'!$E$4=$C141,1,0)*IF('Shoppable Services'!$D$4=$B141,1,0)*IF('Shoppable Services'!$C$4=$A141,1,0)*IF('Shoppable Services'!$B$4=AL$121,AL21,0)</f>
        <v>0</v>
      </c>
      <c r="AM141" s="4">
        <f>IF('Shoppable Services'!$F$4=$D141,1,0)*IF('Shoppable Services'!$E$4=$C141,1,0)*IF('Shoppable Services'!$D$4=$B141,1,0)*IF('Shoppable Services'!$C$4=$A141,1,0)*IF('Shoppable Services'!$B$4=AM$121,AM21,0)</f>
        <v>0</v>
      </c>
      <c r="AN141" s="4">
        <f>IF('Shoppable Services'!$F$4=$D141,1,0)*IF('Shoppable Services'!$E$4=$C141,1,0)*IF('Shoppable Services'!$D$4=$B141,1,0)*IF('Shoppable Services'!$C$4=$A141,1,0)*IF('Shoppable Services'!$B$4=AN$121,AN21,0)</f>
        <v>0</v>
      </c>
      <c r="AO141" s="4">
        <f>IF('Shoppable Services'!$F$4=$D141,1,0)*IF('Shoppable Services'!$E$4=$C141,1,0)*IF('Shoppable Services'!$D$4=$B141,1,0)*IF('Shoppable Services'!$C$4=$A141,1,0)*IF('Shoppable Services'!$B$4=AO$121,AO21,0)</f>
        <v>0</v>
      </c>
      <c r="AP141" s="4">
        <f>IF('Shoppable Services'!$F$4=$D141,1,0)*IF('Shoppable Services'!$E$4=$C141,1,0)*IF('Shoppable Services'!$D$4=$B141,1,0)*IF('Shoppable Services'!$C$4=$A141,1,0)*IF('Shoppable Services'!$B$4=AP$121,AP21,0)</f>
        <v>0</v>
      </c>
      <c r="AQ141" s="4">
        <f>IF('Shoppable Services'!$F$4=$D141,1,0)*IF('Shoppable Services'!$E$4=$C141,1,0)*IF('Shoppable Services'!$D$4=$B141,1,0)*IF('Shoppable Services'!$C$4=$A141,1,0)*IF('Shoppable Services'!$B$4=AQ$121,AQ21,0)</f>
        <v>0</v>
      </c>
      <c r="AR141" s="4">
        <f>IF('Shoppable Services'!$F$4=$D141,1,0)*IF('Shoppable Services'!$E$4=$C141,1,0)*IF('Shoppable Services'!$D$4=$B141,1,0)*IF('Shoppable Services'!$C$4=$A141,1,0)*IF('Shoppable Services'!$B$4=AR$121,AR21,0)</f>
        <v>0</v>
      </c>
      <c r="AS141" s="4">
        <f>IF('Shoppable Services'!$F$4=$D141,1,0)*IF('Shoppable Services'!$E$4=$C141,1,0)*IF('Shoppable Services'!$D$4=$B141,1,0)*IF('Shoppable Services'!$C$4=$A141,1,0)*IF('Shoppable Services'!$B$4=AS$121,AS21,0)</f>
        <v>0</v>
      </c>
      <c r="AT141" s="4">
        <f>IF('Shoppable Services'!$F$4=$D141,1,0)*IF('Shoppable Services'!$E$4=$C141,1,0)*IF('Shoppable Services'!$D$4=$B141,1,0)*IF('Shoppable Services'!$C$4=$A141,1,0)*IF('Shoppable Services'!$B$4=AT$121,AT21,0)</f>
        <v>0</v>
      </c>
      <c r="AU141" s="4">
        <f>IF('Shoppable Services'!$F$4=$D141,1,0)*IF('Shoppable Services'!$E$4=$C141,1,0)*IF('Shoppable Services'!$D$4=$B141,1,0)*IF('Shoppable Services'!$C$4=$A141,1,0)*IF('Shoppable Services'!$B$4=AU$121,AU21,0)</f>
        <v>0</v>
      </c>
      <c r="AV141" s="4">
        <f>IF('Shoppable Services'!$F$4=$D141,1,0)*IF('Shoppable Services'!$E$4=$C141,1,0)*IF('Shoppable Services'!$D$4=$B141,1,0)*IF('Shoppable Services'!$C$4=$A141,1,0)*IF('Shoppable Services'!$B$4=AV$121,AV21,0)</f>
        <v>0</v>
      </c>
      <c r="AW141" s="4">
        <f>IF('Shoppable Services'!$F$4=$D141,1,0)*IF('Shoppable Services'!$E$4=$C141,1,0)*IF('Shoppable Services'!$D$4=$B141,1,0)*IF('Shoppable Services'!$C$4=$A141,1,0)*IF('Shoppable Services'!$B$4=AW$121,AW21,0)</f>
        <v>0</v>
      </c>
      <c r="AX141" s="4">
        <f>IF('Shoppable Services'!$F$4=$D141,1,0)*IF('Shoppable Services'!$E$4=$C141,1,0)*IF('Shoppable Services'!$D$4=$B141,1,0)*IF('Shoppable Services'!$C$4=$A141,1,0)*IF('Shoppable Services'!$B$4=AX$121,AX21,0)</f>
        <v>0</v>
      </c>
      <c r="AY141" s="4">
        <f>IF('Shoppable Services'!$F$4=$D141,1,0)*IF('Shoppable Services'!$E$4=$C141,1,0)*IF('Shoppable Services'!$D$4=$B141,1,0)*IF('Shoppable Services'!$C$4=$A141,1,0)*IF('Shoppable Services'!$B$4=AY$121,AY21,0)</f>
        <v>0</v>
      </c>
      <c r="AZ141" s="4"/>
      <c r="BA141" s="4"/>
      <c r="BB141" s="4"/>
      <c r="BC141" s="4"/>
      <c r="BD141" s="4"/>
    </row>
    <row r="142" spans="1:58">
      <c r="A142" t="s">
        <v>8</v>
      </c>
      <c r="B142" t="s">
        <v>77</v>
      </c>
      <c r="C142" t="s">
        <v>75</v>
      </c>
      <c r="D142" t="s">
        <v>33</v>
      </c>
      <c r="E142" s="4">
        <f>IF('Shoppable Services'!$F$4=$D142,1,0)*IF('Shoppable Services'!$E$4=$C142,1,0)*IF('Shoppable Services'!$D$4=$B142,1,0)*IF('Shoppable Services'!$C$4=$A142,1,0)*$E22</f>
        <v>0</v>
      </c>
      <c r="F142" s="4">
        <f>IF('Shoppable Services'!$F$4=$D142,1,0)*IF('Shoppable Services'!$E$4=$C142,1,0)*IF('Shoppable Services'!$D$4=$B142,1,0)*IF('Shoppable Services'!$C$4=$A142,1,0)*$F22</f>
        <v>0</v>
      </c>
      <c r="G142" s="4">
        <f>IF('Shoppable Services'!$F$4=$D142,1,0)*IF('Shoppable Services'!$E$4=$C142,1,0)*IF('Shoppable Services'!$D$4=$B142,1,0)*IF('Shoppable Services'!$C$4=$A142,1,0)*$G22</f>
        <v>0</v>
      </c>
      <c r="H142" s="4">
        <f>IF('Shoppable Services'!$F$4=$D142,1,0)*IF('Shoppable Services'!$E$4=$C142,1,0)*IF('Shoppable Services'!$D$4=$B142,1,0)*IF('Shoppable Services'!$C$4=$A142,1,0)*$H22</f>
        <v>0</v>
      </c>
      <c r="I142" s="4">
        <f>IF('Shoppable Services'!$F$4=$D142,1,0)*IF('Shoppable Services'!$E$4=$C142,1,0)*IF('Shoppable Services'!$D$4=$B142,1,0)*IF('Shoppable Services'!$C$4=$A142,1,0)*$I22</f>
        <v>0</v>
      </c>
      <c r="J142" s="4">
        <f>IF('Shoppable Services'!$F$4=$D142,1,0)*IF('Shoppable Services'!$E$4=$C142,1,0)*IF('Shoppable Services'!$D$4=$B142,1,0)*IF('Shoppable Services'!$C$4=$A142,1,0)*IF('Shoppable Services'!$B$4=J$121,J22,0)</f>
        <v>0</v>
      </c>
      <c r="K142" s="4">
        <f>IF('Shoppable Services'!$F$4=$D142,1,0)*IF('Shoppable Services'!$E$4=$C142,1,0)*IF('Shoppable Services'!$D$4=$B142,1,0)*IF('Shoppable Services'!$C$4=$A142,1,0)*IF('Shoppable Services'!$B$4=K$121,K22,0)</f>
        <v>0</v>
      </c>
      <c r="L142" s="4">
        <f>IF('Shoppable Services'!$F$4=$D142,1,0)*IF('Shoppable Services'!$E$4=$C142,1,0)*IF('Shoppable Services'!$D$4=$B142,1,0)*IF('Shoppable Services'!$C$4=$A142,1,0)*IF('Shoppable Services'!$B$4=L$121,L22,0)</f>
        <v>0</v>
      </c>
      <c r="M142" s="4">
        <f>IF('Shoppable Services'!$F$4=$D142,1,0)*IF('Shoppable Services'!$E$4=$C142,1,0)*IF('Shoppable Services'!$D$4=$B142,1,0)*IF('Shoppable Services'!$C$4=$A142,1,0)*IF('Shoppable Services'!$B$4=M$121,M22,0)</f>
        <v>0</v>
      </c>
      <c r="N142" s="4">
        <f>IF('Shoppable Services'!$F$4=$D142,1,0)*IF('Shoppable Services'!$E$4=$C142,1,0)*IF('Shoppable Services'!$D$4=$B142,1,0)*IF('Shoppable Services'!$C$4=$A142,1,0)*IF('Shoppable Services'!$B$4=N$121,N22,0)</f>
        <v>0</v>
      </c>
      <c r="O142" s="4">
        <f>IF('Shoppable Services'!$F$4=$D142,1,0)*IF('Shoppable Services'!$E$4=$C142,1,0)*IF('Shoppable Services'!$D$4=$B142,1,0)*IF('Shoppable Services'!$C$4=$A142,1,0)*IF('Shoppable Services'!$B$4=O$121,O22,0)</f>
        <v>0</v>
      </c>
      <c r="P142" s="4">
        <f>IF('Shoppable Services'!$F$4=$D142,1,0)*IF('Shoppable Services'!$E$4=$C142,1,0)*IF('Shoppable Services'!$D$4=$B142,1,0)*IF('Shoppable Services'!$C$4=$A142,1,0)*IF('Shoppable Services'!$B$4=P$121,P22,0)</f>
        <v>0</v>
      </c>
      <c r="Q142" s="4">
        <f>IF('Shoppable Services'!$F$4=$D142,1,0)*IF('Shoppable Services'!$E$4=$C142,1,0)*IF('Shoppable Services'!$D$4=$B142,1,0)*IF('Shoppable Services'!$C$4=$A142,1,0)*IF('Shoppable Services'!$B$4=Q$121,Q22,0)</f>
        <v>0</v>
      </c>
      <c r="R142" s="4">
        <f>IF('Shoppable Services'!$F$4=$D142,1,0)*IF('Shoppable Services'!$E$4=$C142,1,0)*IF('Shoppable Services'!$D$4=$B142,1,0)*IF('Shoppable Services'!$C$4=$A142,1,0)*IF('Shoppable Services'!$B$4=R$121,R22,0)</f>
        <v>0</v>
      </c>
      <c r="S142" s="4">
        <f>IF('Shoppable Services'!$F$4=$D142,1,0)*IF('Shoppable Services'!$E$4=$C142,1,0)*IF('Shoppable Services'!$D$4=$B142,1,0)*IF('Shoppable Services'!$C$4=$A142,1,0)*IF('Shoppable Services'!$B$4=S$121,S22,0)</f>
        <v>0</v>
      </c>
      <c r="T142" s="4">
        <f>IF('Shoppable Services'!$F$4=$D142,1,0)*IF('Shoppable Services'!$E$4=$C142,1,0)*IF('Shoppable Services'!$D$4=$B142,1,0)*IF('Shoppable Services'!$C$4=$A142,1,0)*IF('Shoppable Services'!$B$4=T$121,T22,0)</f>
        <v>0</v>
      </c>
      <c r="U142" s="4">
        <f>IF('Shoppable Services'!$F$4=$D142,1,0)*IF('Shoppable Services'!$E$4=$C142,1,0)*IF('Shoppable Services'!$D$4=$B142,1,0)*IF('Shoppable Services'!$C$4=$A142,1,0)*IF('Shoppable Services'!$B$4=U$121,U22,0)</f>
        <v>0</v>
      </c>
      <c r="V142" s="4">
        <f>IF('Shoppable Services'!$F$4=$D142,1,0)*IF('Shoppable Services'!$E$4=$C142,1,0)*IF('Shoppable Services'!$D$4=$B142,1,0)*IF('Shoppable Services'!$C$4=$A142,1,0)*IF('Shoppable Services'!$B$4=V$121,V22,0)</f>
        <v>0</v>
      </c>
      <c r="W142" s="4">
        <f>IF('Shoppable Services'!$F$4=$D142,1,0)*IF('Shoppable Services'!$E$4=$C142,1,0)*IF('Shoppable Services'!$D$4=$B142,1,0)*IF('Shoppable Services'!$C$4=$A142,1,0)*IF('Shoppable Services'!$B$4=W$121,W22,0)</f>
        <v>0</v>
      </c>
      <c r="X142" s="4">
        <f>IF('Shoppable Services'!$F$4=$D142,1,0)*IF('Shoppable Services'!$E$4=$C142,1,0)*IF('Shoppable Services'!$D$4=$B142,1,0)*IF('Shoppable Services'!$C$4=$A142,1,0)*IF('Shoppable Services'!$B$4=X$121,X22,0)</f>
        <v>0</v>
      </c>
      <c r="Y142" s="4">
        <f>IF('Shoppable Services'!$F$4=$D142,1,0)*IF('Shoppable Services'!$E$4=$C142,1,0)*IF('Shoppable Services'!$D$4=$B142,1,0)*IF('Shoppable Services'!$C$4=$A142,1,0)*IF('Shoppable Services'!$B$4=Y$121,Y22,0)</f>
        <v>0</v>
      </c>
      <c r="Z142" s="4">
        <f>IF('Shoppable Services'!$F$4=$D142,1,0)*IF('Shoppable Services'!$E$4=$C142,1,0)*IF('Shoppable Services'!$D$4=$B142,1,0)*IF('Shoppable Services'!$C$4=$A142,1,0)*IF('Shoppable Services'!$B$4=Z$121,Z22,0)</f>
        <v>0</v>
      </c>
      <c r="AA142" s="4">
        <f>IF('Shoppable Services'!$F$4=$D142,1,0)*IF('Shoppable Services'!$E$4=$C142,1,0)*IF('Shoppable Services'!$D$4=$B142,1,0)*IF('Shoppable Services'!$C$4=$A142,1,0)*IF('Shoppable Services'!$B$4=AA$121,AA22,0)</f>
        <v>0</v>
      </c>
      <c r="AB142" s="4">
        <f>IF('Shoppable Services'!$F$4=$D142,1,0)*IF('Shoppable Services'!$E$4=$C142,1,0)*IF('Shoppable Services'!$D$4=$B142,1,0)*IF('Shoppable Services'!$C$4=$A142,1,0)*IF('Shoppable Services'!$B$4=AB$121,AB22,0)</f>
        <v>0</v>
      </c>
      <c r="AC142" s="4">
        <f>IF('Shoppable Services'!$F$4=$D142,1,0)*IF('Shoppable Services'!$E$4=$C142,1,0)*IF('Shoppable Services'!$D$4=$B142,1,0)*IF('Shoppable Services'!$C$4=$A142,1,0)*IF('Shoppable Services'!$B$4=AC$121,AC22,0)</f>
        <v>0</v>
      </c>
      <c r="AD142" s="4">
        <f>IF('Shoppable Services'!$F$4=$D142,1,0)*IF('Shoppable Services'!$E$4=$C142,1,0)*IF('Shoppable Services'!$D$4=$B142,1,0)*IF('Shoppable Services'!$C$4=$A142,1,0)*IF('Shoppable Services'!$B$4=AD$121,AD22,0)</f>
        <v>0</v>
      </c>
      <c r="AE142" s="4">
        <f>IF('Shoppable Services'!$F$4=$D142,1,0)*IF('Shoppable Services'!$E$4=$C142,1,0)*IF('Shoppable Services'!$D$4=$B142,1,0)*IF('Shoppable Services'!$C$4=$A142,1,0)*IF('Shoppable Services'!$B$4=AE$121,AE22,0)</f>
        <v>0</v>
      </c>
      <c r="AF142" s="4">
        <f>IF('Shoppable Services'!$F$4=$D142,1,0)*IF('Shoppable Services'!$E$4=$C142,1,0)*IF('Shoppable Services'!$D$4=$B142,1,0)*IF('Shoppable Services'!$C$4=$A142,1,0)*IF('Shoppable Services'!$B$4=AF$121,AF22,0)</f>
        <v>0</v>
      </c>
      <c r="AG142" s="4">
        <f>IF('Shoppable Services'!$F$4=$D142,1,0)*IF('Shoppable Services'!$E$4=$C142,1,0)*IF('Shoppable Services'!$D$4=$B142,1,0)*IF('Shoppable Services'!$C$4=$A142,1,0)*IF('Shoppable Services'!$B$4=AG$121,AG22,0)</f>
        <v>0</v>
      </c>
      <c r="AH142" s="4">
        <f>IF('Shoppable Services'!$F$4=$D142,1,0)*IF('Shoppable Services'!$E$4=$C142,1,0)*IF('Shoppable Services'!$D$4=$B142,1,0)*IF('Shoppable Services'!$C$4=$A142,1,0)*IF('Shoppable Services'!$B$4=AH$121,AH22,0)</f>
        <v>0</v>
      </c>
      <c r="AI142" s="4">
        <f>IF('Shoppable Services'!$F$4=$D142,1,0)*IF('Shoppable Services'!$E$4=$C142,1,0)*IF('Shoppable Services'!$D$4=$B142,1,0)*IF('Shoppable Services'!$C$4=$A142,1,0)*IF('Shoppable Services'!$B$4=AI$121,AI22,0)</f>
        <v>0</v>
      </c>
      <c r="AJ142" s="4">
        <f>IF('Shoppable Services'!$F$4=$D142,1,0)*IF('Shoppable Services'!$E$4=$C142,1,0)*IF('Shoppable Services'!$D$4=$B142,1,0)*IF('Shoppable Services'!$C$4=$A142,1,0)*IF('Shoppable Services'!$B$4=AJ$121,AJ22,0)</f>
        <v>0</v>
      </c>
      <c r="AK142" s="4">
        <f>IF('Shoppable Services'!$F$4=$D142,1,0)*IF('Shoppable Services'!$E$4=$C142,1,0)*IF('Shoppable Services'!$D$4=$B142,1,0)*IF('Shoppable Services'!$C$4=$A142,1,0)*IF('Shoppable Services'!$B$4=AK$121,AK22,0)</f>
        <v>0</v>
      </c>
      <c r="AL142" s="4">
        <f>IF('Shoppable Services'!$F$4=$D142,1,0)*IF('Shoppable Services'!$E$4=$C142,1,0)*IF('Shoppable Services'!$D$4=$B142,1,0)*IF('Shoppable Services'!$C$4=$A142,1,0)*IF('Shoppable Services'!$B$4=AL$121,AL22,0)</f>
        <v>0</v>
      </c>
      <c r="AM142" s="4">
        <f>IF('Shoppable Services'!$F$4=$D142,1,0)*IF('Shoppable Services'!$E$4=$C142,1,0)*IF('Shoppable Services'!$D$4=$B142,1,0)*IF('Shoppable Services'!$C$4=$A142,1,0)*IF('Shoppable Services'!$B$4=AM$121,AM22,0)</f>
        <v>0</v>
      </c>
      <c r="AN142" s="4">
        <f>IF('Shoppable Services'!$F$4=$D142,1,0)*IF('Shoppable Services'!$E$4=$C142,1,0)*IF('Shoppable Services'!$D$4=$B142,1,0)*IF('Shoppable Services'!$C$4=$A142,1,0)*IF('Shoppable Services'!$B$4=AN$121,AN22,0)</f>
        <v>0</v>
      </c>
      <c r="AO142" s="4">
        <f>IF('Shoppable Services'!$F$4=$D142,1,0)*IF('Shoppable Services'!$E$4=$C142,1,0)*IF('Shoppable Services'!$D$4=$B142,1,0)*IF('Shoppable Services'!$C$4=$A142,1,0)*IF('Shoppable Services'!$B$4=AO$121,AO22,0)</f>
        <v>0</v>
      </c>
      <c r="AP142" s="4">
        <f>IF('Shoppable Services'!$F$4=$D142,1,0)*IF('Shoppable Services'!$E$4=$C142,1,0)*IF('Shoppable Services'!$D$4=$B142,1,0)*IF('Shoppable Services'!$C$4=$A142,1,0)*IF('Shoppable Services'!$B$4=AP$121,AP22,0)</f>
        <v>0</v>
      </c>
      <c r="AQ142" s="4">
        <f>IF('Shoppable Services'!$F$4=$D142,1,0)*IF('Shoppable Services'!$E$4=$C142,1,0)*IF('Shoppable Services'!$D$4=$B142,1,0)*IF('Shoppable Services'!$C$4=$A142,1,0)*IF('Shoppable Services'!$B$4=AQ$121,AQ22,0)</f>
        <v>0</v>
      </c>
      <c r="AR142" s="4">
        <f>IF('Shoppable Services'!$F$4=$D142,1,0)*IF('Shoppable Services'!$E$4=$C142,1,0)*IF('Shoppable Services'!$D$4=$B142,1,0)*IF('Shoppable Services'!$C$4=$A142,1,0)*IF('Shoppable Services'!$B$4=AR$121,AR22,0)</f>
        <v>0</v>
      </c>
      <c r="AS142" s="4">
        <f>IF('Shoppable Services'!$F$4=$D142,1,0)*IF('Shoppable Services'!$E$4=$C142,1,0)*IF('Shoppable Services'!$D$4=$B142,1,0)*IF('Shoppable Services'!$C$4=$A142,1,0)*IF('Shoppable Services'!$B$4=AS$121,AS22,0)</f>
        <v>0</v>
      </c>
      <c r="AT142" s="4">
        <f>IF('Shoppable Services'!$F$4=$D142,1,0)*IF('Shoppable Services'!$E$4=$C142,1,0)*IF('Shoppable Services'!$D$4=$B142,1,0)*IF('Shoppable Services'!$C$4=$A142,1,0)*IF('Shoppable Services'!$B$4=AT$121,AT22,0)</f>
        <v>0</v>
      </c>
      <c r="AU142" s="4">
        <f>IF('Shoppable Services'!$F$4=$D142,1,0)*IF('Shoppable Services'!$E$4=$C142,1,0)*IF('Shoppable Services'!$D$4=$B142,1,0)*IF('Shoppable Services'!$C$4=$A142,1,0)*IF('Shoppable Services'!$B$4=AU$121,AU22,0)</f>
        <v>0</v>
      </c>
      <c r="AV142" s="4">
        <f>IF('Shoppable Services'!$F$4=$D142,1,0)*IF('Shoppable Services'!$E$4=$C142,1,0)*IF('Shoppable Services'!$D$4=$B142,1,0)*IF('Shoppable Services'!$C$4=$A142,1,0)*IF('Shoppable Services'!$B$4=AV$121,AV22,0)</f>
        <v>0</v>
      </c>
      <c r="AW142" s="4">
        <f>IF('Shoppable Services'!$F$4=$D142,1,0)*IF('Shoppable Services'!$E$4=$C142,1,0)*IF('Shoppable Services'!$D$4=$B142,1,0)*IF('Shoppable Services'!$C$4=$A142,1,0)*IF('Shoppable Services'!$B$4=AW$121,AW22,0)</f>
        <v>0</v>
      </c>
      <c r="AX142" s="4">
        <f>IF('Shoppable Services'!$F$4=$D142,1,0)*IF('Shoppable Services'!$E$4=$C142,1,0)*IF('Shoppable Services'!$D$4=$B142,1,0)*IF('Shoppable Services'!$C$4=$A142,1,0)*IF('Shoppable Services'!$B$4=AX$121,AX22,0)</f>
        <v>0</v>
      </c>
      <c r="AY142" s="4">
        <f>IF('Shoppable Services'!$F$4=$D142,1,0)*IF('Shoppable Services'!$E$4=$C142,1,0)*IF('Shoppable Services'!$D$4=$B142,1,0)*IF('Shoppable Services'!$C$4=$A142,1,0)*IF('Shoppable Services'!$B$4=AY$121,AY22,0)</f>
        <v>0</v>
      </c>
      <c r="AZ142" s="4"/>
      <c r="BA142" s="4"/>
      <c r="BB142" s="4"/>
      <c r="BC142" s="4"/>
      <c r="BD142" s="4"/>
    </row>
    <row r="143" spans="1:58">
      <c r="A143" t="s">
        <v>8</v>
      </c>
      <c r="B143" t="s">
        <v>77</v>
      </c>
      <c r="C143" t="s">
        <v>75</v>
      </c>
      <c r="D143" t="s">
        <v>74</v>
      </c>
      <c r="E143" s="4">
        <f>IF('Shoppable Services'!$F$4=$D143,1,0)*IF('Shoppable Services'!$E$4=$C143,1,0)*IF('Shoppable Services'!$D$4=$B143,1,0)*IF('Shoppable Services'!$C$4=$A143,1,0)*$E23</f>
        <v>0</v>
      </c>
      <c r="F143" s="4">
        <f>IF('Shoppable Services'!$F$4=$D143,1,0)*IF('Shoppable Services'!$E$4=$C143,1,0)*IF('Shoppable Services'!$D$4=$B143,1,0)*IF('Shoppable Services'!$C$4=$A143,1,0)*$F23</f>
        <v>0</v>
      </c>
      <c r="G143" s="4">
        <f>IF('Shoppable Services'!$F$4=$D143,1,0)*IF('Shoppable Services'!$E$4=$C143,1,0)*IF('Shoppable Services'!$D$4=$B143,1,0)*IF('Shoppable Services'!$C$4=$A143,1,0)*$G23</f>
        <v>0</v>
      </c>
      <c r="H143" s="4">
        <f>IF('Shoppable Services'!$F$4=$D143,1,0)*IF('Shoppable Services'!$E$4=$C143,1,0)*IF('Shoppable Services'!$D$4=$B143,1,0)*IF('Shoppable Services'!$C$4=$A143,1,0)*$H23</f>
        <v>0</v>
      </c>
      <c r="I143" s="4">
        <f>IF('Shoppable Services'!$F$4=$D143,1,0)*IF('Shoppable Services'!$E$4=$C143,1,0)*IF('Shoppable Services'!$D$4=$B143,1,0)*IF('Shoppable Services'!$C$4=$A143,1,0)*$I23</f>
        <v>0</v>
      </c>
      <c r="J143" s="4">
        <f>IF('Shoppable Services'!$F$4=$D143,1,0)*IF('Shoppable Services'!$E$4=$C143,1,0)*IF('Shoppable Services'!$D$4=$B143,1,0)*IF('Shoppable Services'!$C$4=$A143,1,0)*IF('Shoppable Services'!$B$4=J$121,J23,0)</f>
        <v>0</v>
      </c>
      <c r="K143" s="4">
        <f>IF('Shoppable Services'!$F$4=$D143,1,0)*IF('Shoppable Services'!$E$4=$C143,1,0)*IF('Shoppable Services'!$D$4=$B143,1,0)*IF('Shoppable Services'!$C$4=$A143,1,0)*IF('Shoppable Services'!$B$4=K$121,K23,0)</f>
        <v>0</v>
      </c>
      <c r="L143" s="4">
        <f>IF('Shoppable Services'!$F$4=$D143,1,0)*IF('Shoppable Services'!$E$4=$C143,1,0)*IF('Shoppable Services'!$D$4=$B143,1,0)*IF('Shoppable Services'!$C$4=$A143,1,0)*IF('Shoppable Services'!$B$4=L$121,L23,0)</f>
        <v>0</v>
      </c>
      <c r="M143" s="4">
        <f>IF('Shoppable Services'!$F$4=$D143,1,0)*IF('Shoppable Services'!$E$4=$C143,1,0)*IF('Shoppable Services'!$D$4=$B143,1,0)*IF('Shoppable Services'!$C$4=$A143,1,0)*IF('Shoppable Services'!$B$4=M$121,M23,0)</f>
        <v>0</v>
      </c>
      <c r="N143" s="4">
        <f>IF('Shoppable Services'!$F$4=$D143,1,0)*IF('Shoppable Services'!$E$4=$C143,1,0)*IF('Shoppable Services'!$D$4=$B143,1,0)*IF('Shoppable Services'!$C$4=$A143,1,0)*IF('Shoppable Services'!$B$4=N$121,N23,0)</f>
        <v>0</v>
      </c>
      <c r="O143" s="4">
        <f>IF('Shoppable Services'!$F$4=$D143,1,0)*IF('Shoppable Services'!$E$4=$C143,1,0)*IF('Shoppable Services'!$D$4=$B143,1,0)*IF('Shoppable Services'!$C$4=$A143,1,0)*IF('Shoppable Services'!$B$4=O$121,O23,0)</f>
        <v>0</v>
      </c>
      <c r="P143" s="4">
        <f>IF('Shoppable Services'!$F$4=$D143,1,0)*IF('Shoppable Services'!$E$4=$C143,1,0)*IF('Shoppable Services'!$D$4=$B143,1,0)*IF('Shoppable Services'!$C$4=$A143,1,0)*IF('Shoppable Services'!$B$4=P$121,P23,0)</f>
        <v>0</v>
      </c>
      <c r="Q143" s="4">
        <f>IF('Shoppable Services'!$F$4=$D143,1,0)*IF('Shoppable Services'!$E$4=$C143,1,0)*IF('Shoppable Services'!$D$4=$B143,1,0)*IF('Shoppable Services'!$C$4=$A143,1,0)*IF('Shoppable Services'!$B$4=Q$121,Q23,0)</f>
        <v>0</v>
      </c>
      <c r="R143" s="4">
        <f>IF('Shoppable Services'!$F$4=$D143,1,0)*IF('Shoppable Services'!$E$4=$C143,1,0)*IF('Shoppable Services'!$D$4=$B143,1,0)*IF('Shoppable Services'!$C$4=$A143,1,0)*IF('Shoppable Services'!$B$4=R$121,R23,0)</f>
        <v>0</v>
      </c>
      <c r="S143" s="4">
        <f>IF('Shoppable Services'!$F$4=$D143,1,0)*IF('Shoppable Services'!$E$4=$C143,1,0)*IF('Shoppable Services'!$D$4=$B143,1,0)*IF('Shoppable Services'!$C$4=$A143,1,0)*IF('Shoppable Services'!$B$4=S$121,S23,0)</f>
        <v>0</v>
      </c>
      <c r="T143" s="4">
        <f>IF('Shoppable Services'!$F$4=$D143,1,0)*IF('Shoppable Services'!$E$4=$C143,1,0)*IF('Shoppable Services'!$D$4=$B143,1,0)*IF('Shoppable Services'!$C$4=$A143,1,0)*IF('Shoppable Services'!$B$4=T$121,T23,0)</f>
        <v>0</v>
      </c>
      <c r="U143" s="4">
        <f>IF('Shoppable Services'!$F$4=$D143,1,0)*IF('Shoppable Services'!$E$4=$C143,1,0)*IF('Shoppable Services'!$D$4=$B143,1,0)*IF('Shoppable Services'!$C$4=$A143,1,0)*IF('Shoppable Services'!$B$4=U$121,U23,0)</f>
        <v>0</v>
      </c>
      <c r="V143" s="4">
        <f>IF('Shoppable Services'!$F$4=$D143,1,0)*IF('Shoppable Services'!$E$4=$C143,1,0)*IF('Shoppable Services'!$D$4=$B143,1,0)*IF('Shoppable Services'!$C$4=$A143,1,0)*IF('Shoppable Services'!$B$4=V$121,V23,0)</f>
        <v>0</v>
      </c>
      <c r="W143" s="4">
        <f>IF('Shoppable Services'!$F$4=$D143,1,0)*IF('Shoppable Services'!$E$4=$C143,1,0)*IF('Shoppable Services'!$D$4=$B143,1,0)*IF('Shoppable Services'!$C$4=$A143,1,0)*IF('Shoppable Services'!$B$4=W$121,W23,0)</f>
        <v>0</v>
      </c>
      <c r="X143" s="4">
        <f>IF('Shoppable Services'!$F$4=$D143,1,0)*IF('Shoppable Services'!$E$4=$C143,1,0)*IF('Shoppable Services'!$D$4=$B143,1,0)*IF('Shoppable Services'!$C$4=$A143,1,0)*IF('Shoppable Services'!$B$4=X$121,X23,0)</f>
        <v>0</v>
      </c>
      <c r="Y143" s="4">
        <f>IF('Shoppable Services'!$F$4=$D143,1,0)*IF('Shoppable Services'!$E$4=$C143,1,0)*IF('Shoppable Services'!$D$4=$B143,1,0)*IF('Shoppable Services'!$C$4=$A143,1,0)*IF('Shoppable Services'!$B$4=Y$121,Y23,0)</f>
        <v>0</v>
      </c>
      <c r="Z143" s="4">
        <f>IF('Shoppable Services'!$F$4=$D143,1,0)*IF('Shoppable Services'!$E$4=$C143,1,0)*IF('Shoppable Services'!$D$4=$B143,1,0)*IF('Shoppable Services'!$C$4=$A143,1,0)*IF('Shoppable Services'!$B$4=Z$121,Z23,0)</f>
        <v>0</v>
      </c>
      <c r="AA143" s="4">
        <f>IF('Shoppable Services'!$F$4=$D143,1,0)*IF('Shoppable Services'!$E$4=$C143,1,0)*IF('Shoppable Services'!$D$4=$B143,1,0)*IF('Shoppable Services'!$C$4=$A143,1,0)*IF('Shoppable Services'!$B$4=AA$121,AA23,0)</f>
        <v>0</v>
      </c>
      <c r="AB143" s="4">
        <f>IF('Shoppable Services'!$F$4=$D143,1,0)*IF('Shoppable Services'!$E$4=$C143,1,0)*IF('Shoppable Services'!$D$4=$B143,1,0)*IF('Shoppable Services'!$C$4=$A143,1,0)*IF('Shoppable Services'!$B$4=AB$121,AB23,0)</f>
        <v>0</v>
      </c>
      <c r="AC143" s="4">
        <f>IF('Shoppable Services'!$F$4=$D143,1,0)*IF('Shoppable Services'!$E$4=$C143,1,0)*IF('Shoppable Services'!$D$4=$B143,1,0)*IF('Shoppable Services'!$C$4=$A143,1,0)*IF('Shoppable Services'!$B$4=AC$121,AC23,0)</f>
        <v>0</v>
      </c>
      <c r="AD143" s="4">
        <f>IF('Shoppable Services'!$F$4=$D143,1,0)*IF('Shoppable Services'!$E$4=$C143,1,0)*IF('Shoppable Services'!$D$4=$B143,1,0)*IF('Shoppable Services'!$C$4=$A143,1,0)*IF('Shoppable Services'!$B$4=AD$121,AD23,0)</f>
        <v>0</v>
      </c>
      <c r="AE143" s="4">
        <f>IF('Shoppable Services'!$F$4=$D143,1,0)*IF('Shoppable Services'!$E$4=$C143,1,0)*IF('Shoppable Services'!$D$4=$B143,1,0)*IF('Shoppable Services'!$C$4=$A143,1,0)*IF('Shoppable Services'!$B$4=AE$121,AE23,0)</f>
        <v>0</v>
      </c>
      <c r="AF143" s="4">
        <f>IF('Shoppable Services'!$F$4=$D143,1,0)*IF('Shoppable Services'!$E$4=$C143,1,0)*IF('Shoppable Services'!$D$4=$B143,1,0)*IF('Shoppable Services'!$C$4=$A143,1,0)*IF('Shoppable Services'!$B$4=AF$121,AF23,0)</f>
        <v>0</v>
      </c>
      <c r="AG143" s="4">
        <f>IF('Shoppable Services'!$F$4=$D143,1,0)*IF('Shoppable Services'!$E$4=$C143,1,0)*IF('Shoppable Services'!$D$4=$B143,1,0)*IF('Shoppable Services'!$C$4=$A143,1,0)*IF('Shoppable Services'!$B$4=AG$121,AG23,0)</f>
        <v>0</v>
      </c>
      <c r="AH143" s="4">
        <f>IF('Shoppable Services'!$F$4=$D143,1,0)*IF('Shoppable Services'!$E$4=$C143,1,0)*IF('Shoppable Services'!$D$4=$B143,1,0)*IF('Shoppable Services'!$C$4=$A143,1,0)*IF('Shoppable Services'!$B$4=AH$121,AH23,0)</f>
        <v>0</v>
      </c>
      <c r="AI143" s="4">
        <f>IF('Shoppable Services'!$F$4=$D143,1,0)*IF('Shoppable Services'!$E$4=$C143,1,0)*IF('Shoppable Services'!$D$4=$B143,1,0)*IF('Shoppable Services'!$C$4=$A143,1,0)*IF('Shoppable Services'!$B$4=AI$121,AI23,0)</f>
        <v>0</v>
      </c>
      <c r="AJ143" s="4">
        <f>IF('Shoppable Services'!$F$4=$D143,1,0)*IF('Shoppable Services'!$E$4=$C143,1,0)*IF('Shoppable Services'!$D$4=$B143,1,0)*IF('Shoppable Services'!$C$4=$A143,1,0)*IF('Shoppable Services'!$B$4=AJ$121,AJ23,0)</f>
        <v>0</v>
      </c>
      <c r="AK143" s="4">
        <f>IF('Shoppable Services'!$F$4=$D143,1,0)*IF('Shoppable Services'!$E$4=$C143,1,0)*IF('Shoppable Services'!$D$4=$B143,1,0)*IF('Shoppable Services'!$C$4=$A143,1,0)*IF('Shoppable Services'!$B$4=AK$121,AK23,0)</f>
        <v>0</v>
      </c>
      <c r="AL143" s="4">
        <f>IF('Shoppable Services'!$F$4=$D143,1,0)*IF('Shoppable Services'!$E$4=$C143,1,0)*IF('Shoppable Services'!$D$4=$B143,1,0)*IF('Shoppable Services'!$C$4=$A143,1,0)*IF('Shoppable Services'!$B$4=AL$121,AL23,0)</f>
        <v>0</v>
      </c>
      <c r="AM143" s="4">
        <f>IF('Shoppable Services'!$F$4=$D143,1,0)*IF('Shoppable Services'!$E$4=$C143,1,0)*IF('Shoppable Services'!$D$4=$B143,1,0)*IF('Shoppable Services'!$C$4=$A143,1,0)*IF('Shoppable Services'!$B$4=AM$121,AM23,0)</f>
        <v>0</v>
      </c>
      <c r="AN143" s="4">
        <f>IF('Shoppable Services'!$F$4=$D143,1,0)*IF('Shoppable Services'!$E$4=$C143,1,0)*IF('Shoppable Services'!$D$4=$B143,1,0)*IF('Shoppable Services'!$C$4=$A143,1,0)*IF('Shoppable Services'!$B$4=AN$121,AN23,0)</f>
        <v>0</v>
      </c>
      <c r="AO143" s="4">
        <f>IF('Shoppable Services'!$F$4=$D143,1,0)*IF('Shoppable Services'!$E$4=$C143,1,0)*IF('Shoppable Services'!$D$4=$B143,1,0)*IF('Shoppable Services'!$C$4=$A143,1,0)*IF('Shoppable Services'!$B$4=AO$121,AO23,0)</f>
        <v>0</v>
      </c>
      <c r="AP143" s="4">
        <f>IF('Shoppable Services'!$F$4=$D143,1,0)*IF('Shoppable Services'!$E$4=$C143,1,0)*IF('Shoppable Services'!$D$4=$B143,1,0)*IF('Shoppable Services'!$C$4=$A143,1,0)*IF('Shoppable Services'!$B$4=AP$121,AP23,0)</f>
        <v>0</v>
      </c>
      <c r="AQ143" s="4">
        <f>IF('Shoppable Services'!$F$4=$D143,1,0)*IF('Shoppable Services'!$E$4=$C143,1,0)*IF('Shoppable Services'!$D$4=$B143,1,0)*IF('Shoppable Services'!$C$4=$A143,1,0)*IF('Shoppable Services'!$B$4=AQ$121,AQ23,0)</f>
        <v>0</v>
      </c>
      <c r="AR143" s="4">
        <f>IF('Shoppable Services'!$F$4=$D143,1,0)*IF('Shoppable Services'!$E$4=$C143,1,0)*IF('Shoppable Services'!$D$4=$B143,1,0)*IF('Shoppable Services'!$C$4=$A143,1,0)*IF('Shoppable Services'!$B$4=AR$121,AR23,0)</f>
        <v>0</v>
      </c>
      <c r="AS143" s="4">
        <f>IF('Shoppable Services'!$F$4=$D143,1,0)*IF('Shoppable Services'!$E$4=$C143,1,0)*IF('Shoppable Services'!$D$4=$B143,1,0)*IF('Shoppable Services'!$C$4=$A143,1,0)*IF('Shoppable Services'!$B$4=AS$121,AS23,0)</f>
        <v>0</v>
      </c>
      <c r="AT143" s="4">
        <f>IF('Shoppable Services'!$F$4=$D143,1,0)*IF('Shoppable Services'!$E$4=$C143,1,0)*IF('Shoppable Services'!$D$4=$B143,1,0)*IF('Shoppable Services'!$C$4=$A143,1,0)*IF('Shoppable Services'!$B$4=AT$121,AT23,0)</f>
        <v>0</v>
      </c>
      <c r="AU143" s="4">
        <f>IF('Shoppable Services'!$F$4=$D143,1,0)*IF('Shoppable Services'!$E$4=$C143,1,0)*IF('Shoppable Services'!$D$4=$B143,1,0)*IF('Shoppable Services'!$C$4=$A143,1,0)*IF('Shoppable Services'!$B$4=AU$121,AU23,0)</f>
        <v>0</v>
      </c>
      <c r="AV143" s="4">
        <f>IF('Shoppable Services'!$F$4=$D143,1,0)*IF('Shoppable Services'!$E$4=$C143,1,0)*IF('Shoppable Services'!$D$4=$B143,1,0)*IF('Shoppable Services'!$C$4=$A143,1,0)*IF('Shoppable Services'!$B$4=AV$121,AV23,0)</f>
        <v>0</v>
      </c>
      <c r="AW143" s="4">
        <f>IF('Shoppable Services'!$F$4=$D143,1,0)*IF('Shoppable Services'!$E$4=$C143,1,0)*IF('Shoppable Services'!$D$4=$B143,1,0)*IF('Shoppable Services'!$C$4=$A143,1,0)*IF('Shoppable Services'!$B$4=AW$121,AW23,0)</f>
        <v>0</v>
      </c>
      <c r="AX143" s="4">
        <f>IF('Shoppable Services'!$F$4=$D143,1,0)*IF('Shoppable Services'!$E$4=$C143,1,0)*IF('Shoppable Services'!$D$4=$B143,1,0)*IF('Shoppable Services'!$C$4=$A143,1,0)*IF('Shoppable Services'!$B$4=AX$121,AX23,0)</f>
        <v>0</v>
      </c>
      <c r="AY143" s="4">
        <f>IF('Shoppable Services'!$F$4=$D143,1,0)*IF('Shoppable Services'!$E$4=$C143,1,0)*IF('Shoppable Services'!$D$4=$B143,1,0)*IF('Shoppable Services'!$C$4=$A143,1,0)*IF('Shoppable Services'!$B$4=AY$121,AY23,0)</f>
        <v>0</v>
      </c>
      <c r="AZ143" s="4"/>
      <c r="BA143" s="4"/>
      <c r="BB143" s="4"/>
      <c r="BC143" s="4"/>
      <c r="BD143" s="4"/>
    </row>
    <row r="144" spans="1:58">
      <c r="A144" t="s">
        <v>8</v>
      </c>
      <c r="B144" t="s">
        <v>77</v>
      </c>
      <c r="C144" t="s">
        <v>75</v>
      </c>
      <c r="D144" t="s">
        <v>9</v>
      </c>
      <c r="E144" s="4">
        <f>IF('Shoppable Services'!$F$4=$D144,1,0)*IF('Shoppable Services'!$E$4=$C144,1,0)*IF('Shoppable Services'!$D$4=$B144,1,0)*IF('Shoppable Services'!$C$4=$A144,1,0)*$E24</f>
        <v>0</v>
      </c>
      <c r="F144" s="4">
        <f>IF('Shoppable Services'!$F$4=$D144,1,0)*IF('Shoppable Services'!$E$4=$C144,1,0)*IF('Shoppable Services'!$D$4=$B144,1,0)*IF('Shoppable Services'!$C$4=$A144,1,0)*$F24</f>
        <v>0</v>
      </c>
      <c r="G144" s="4">
        <f>IF('Shoppable Services'!$F$4=$D144,1,0)*IF('Shoppable Services'!$E$4=$C144,1,0)*IF('Shoppable Services'!$D$4=$B144,1,0)*IF('Shoppable Services'!$C$4=$A144,1,0)*$G24</f>
        <v>0</v>
      </c>
      <c r="H144" s="4">
        <f>IF('Shoppable Services'!$F$4=$D144,1,0)*IF('Shoppable Services'!$E$4=$C144,1,0)*IF('Shoppable Services'!$D$4=$B144,1,0)*IF('Shoppable Services'!$C$4=$A144,1,0)*$H24</f>
        <v>0</v>
      </c>
      <c r="I144" s="4">
        <f>IF('Shoppable Services'!$F$4=$D144,1,0)*IF('Shoppable Services'!$E$4=$C144,1,0)*IF('Shoppable Services'!$D$4=$B144,1,0)*IF('Shoppable Services'!$C$4=$A144,1,0)*$I24</f>
        <v>0</v>
      </c>
      <c r="J144" s="4">
        <f>IF('Shoppable Services'!$F$4=$D144,1,0)*IF('Shoppable Services'!$E$4=$C144,1,0)*IF('Shoppable Services'!$D$4=$B144,1,0)*IF('Shoppable Services'!$C$4=$A144,1,0)*IF('Shoppable Services'!$B$4=J$121,J24,0)</f>
        <v>0</v>
      </c>
      <c r="K144" s="4">
        <f>IF('Shoppable Services'!$F$4=$D144,1,0)*IF('Shoppable Services'!$E$4=$C144,1,0)*IF('Shoppable Services'!$D$4=$B144,1,0)*IF('Shoppable Services'!$C$4=$A144,1,0)*IF('Shoppable Services'!$B$4=K$121,K24,0)</f>
        <v>0</v>
      </c>
      <c r="L144" s="4">
        <f>IF('Shoppable Services'!$F$4=$D144,1,0)*IF('Shoppable Services'!$E$4=$C144,1,0)*IF('Shoppable Services'!$D$4=$B144,1,0)*IF('Shoppable Services'!$C$4=$A144,1,0)*IF('Shoppable Services'!$B$4=L$121,L24,0)</f>
        <v>0</v>
      </c>
      <c r="M144" s="4">
        <f>IF('Shoppable Services'!$F$4=$D144,1,0)*IF('Shoppable Services'!$E$4=$C144,1,0)*IF('Shoppable Services'!$D$4=$B144,1,0)*IF('Shoppable Services'!$C$4=$A144,1,0)*IF('Shoppable Services'!$B$4=M$121,M24,0)</f>
        <v>0</v>
      </c>
      <c r="N144" s="4">
        <f>IF('Shoppable Services'!$F$4=$D144,1,0)*IF('Shoppable Services'!$E$4=$C144,1,0)*IF('Shoppable Services'!$D$4=$B144,1,0)*IF('Shoppable Services'!$C$4=$A144,1,0)*IF('Shoppable Services'!$B$4=N$121,N24,0)</f>
        <v>0</v>
      </c>
      <c r="O144" s="4">
        <f>IF('Shoppable Services'!$F$4=$D144,1,0)*IF('Shoppable Services'!$E$4=$C144,1,0)*IF('Shoppable Services'!$D$4=$B144,1,0)*IF('Shoppable Services'!$C$4=$A144,1,0)*IF('Shoppable Services'!$B$4=O$121,O24,0)</f>
        <v>0</v>
      </c>
      <c r="P144" s="4">
        <f>IF('Shoppable Services'!$F$4=$D144,1,0)*IF('Shoppable Services'!$E$4=$C144,1,0)*IF('Shoppable Services'!$D$4=$B144,1,0)*IF('Shoppable Services'!$C$4=$A144,1,0)*IF('Shoppable Services'!$B$4=P$121,P24,0)</f>
        <v>0</v>
      </c>
      <c r="Q144" s="4">
        <f>IF('Shoppable Services'!$F$4=$D144,1,0)*IF('Shoppable Services'!$E$4=$C144,1,0)*IF('Shoppable Services'!$D$4=$B144,1,0)*IF('Shoppable Services'!$C$4=$A144,1,0)*IF('Shoppable Services'!$B$4=Q$121,Q24,0)</f>
        <v>0</v>
      </c>
      <c r="R144" s="4">
        <f>IF('Shoppable Services'!$F$4=$D144,1,0)*IF('Shoppable Services'!$E$4=$C144,1,0)*IF('Shoppable Services'!$D$4=$B144,1,0)*IF('Shoppable Services'!$C$4=$A144,1,0)*IF('Shoppable Services'!$B$4=R$121,R24,0)</f>
        <v>0</v>
      </c>
      <c r="S144" s="4">
        <f>IF('Shoppable Services'!$F$4=$D144,1,0)*IF('Shoppable Services'!$E$4=$C144,1,0)*IF('Shoppable Services'!$D$4=$B144,1,0)*IF('Shoppable Services'!$C$4=$A144,1,0)*IF('Shoppable Services'!$B$4=S$121,S24,0)</f>
        <v>0</v>
      </c>
      <c r="T144" s="4">
        <f>IF('Shoppable Services'!$F$4=$D144,1,0)*IF('Shoppable Services'!$E$4=$C144,1,0)*IF('Shoppable Services'!$D$4=$B144,1,0)*IF('Shoppable Services'!$C$4=$A144,1,0)*IF('Shoppable Services'!$B$4=T$121,T24,0)</f>
        <v>0</v>
      </c>
      <c r="U144" s="4">
        <f>IF('Shoppable Services'!$F$4=$D144,1,0)*IF('Shoppable Services'!$E$4=$C144,1,0)*IF('Shoppable Services'!$D$4=$B144,1,0)*IF('Shoppable Services'!$C$4=$A144,1,0)*IF('Shoppable Services'!$B$4=U$121,U24,0)</f>
        <v>0</v>
      </c>
      <c r="V144" s="4">
        <f>IF('Shoppable Services'!$F$4=$D144,1,0)*IF('Shoppable Services'!$E$4=$C144,1,0)*IF('Shoppable Services'!$D$4=$B144,1,0)*IF('Shoppable Services'!$C$4=$A144,1,0)*IF('Shoppable Services'!$B$4=V$121,V24,0)</f>
        <v>0</v>
      </c>
      <c r="W144" s="4">
        <f>IF('Shoppable Services'!$F$4=$D144,1,0)*IF('Shoppable Services'!$E$4=$C144,1,0)*IF('Shoppable Services'!$D$4=$B144,1,0)*IF('Shoppable Services'!$C$4=$A144,1,0)*IF('Shoppable Services'!$B$4=W$121,W24,0)</f>
        <v>0</v>
      </c>
      <c r="X144" s="4">
        <f>IF('Shoppable Services'!$F$4=$D144,1,0)*IF('Shoppable Services'!$E$4=$C144,1,0)*IF('Shoppable Services'!$D$4=$B144,1,0)*IF('Shoppable Services'!$C$4=$A144,1,0)*IF('Shoppable Services'!$B$4=X$121,X24,0)</f>
        <v>0</v>
      </c>
      <c r="Y144" s="4">
        <f>IF('Shoppable Services'!$F$4=$D144,1,0)*IF('Shoppable Services'!$E$4=$C144,1,0)*IF('Shoppable Services'!$D$4=$B144,1,0)*IF('Shoppable Services'!$C$4=$A144,1,0)*IF('Shoppable Services'!$B$4=Y$121,Y24,0)</f>
        <v>0</v>
      </c>
      <c r="Z144" s="4">
        <f>IF('Shoppable Services'!$F$4=$D144,1,0)*IF('Shoppable Services'!$E$4=$C144,1,0)*IF('Shoppable Services'!$D$4=$B144,1,0)*IF('Shoppable Services'!$C$4=$A144,1,0)*IF('Shoppable Services'!$B$4=Z$121,Z24,0)</f>
        <v>0</v>
      </c>
      <c r="AA144" s="4">
        <f>IF('Shoppable Services'!$F$4=$D144,1,0)*IF('Shoppable Services'!$E$4=$C144,1,0)*IF('Shoppable Services'!$D$4=$B144,1,0)*IF('Shoppable Services'!$C$4=$A144,1,0)*IF('Shoppable Services'!$B$4=AA$121,AA24,0)</f>
        <v>0</v>
      </c>
      <c r="AB144" s="4">
        <f>IF('Shoppable Services'!$F$4=$D144,1,0)*IF('Shoppable Services'!$E$4=$C144,1,0)*IF('Shoppable Services'!$D$4=$B144,1,0)*IF('Shoppable Services'!$C$4=$A144,1,0)*IF('Shoppable Services'!$B$4=AB$121,AB24,0)</f>
        <v>0</v>
      </c>
      <c r="AC144" s="4">
        <f>IF('Shoppable Services'!$F$4=$D144,1,0)*IF('Shoppable Services'!$E$4=$C144,1,0)*IF('Shoppable Services'!$D$4=$B144,1,0)*IF('Shoppable Services'!$C$4=$A144,1,0)*IF('Shoppable Services'!$B$4=AC$121,AC24,0)</f>
        <v>0</v>
      </c>
      <c r="AD144" s="4">
        <f>IF('Shoppable Services'!$F$4=$D144,1,0)*IF('Shoppable Services'!$E$4=$C144,1,0)*IF('Shoppable Services'!$D$4=$B144,1,0)*IF('Shoppable Services'!$C$4=$A144,1,0)*IF('Shoppable Services'!$B$4=AD$121,AD24,0)</f>
        <v>0</v>
      </c>
      <c r="AE144" s="4">
        <f>IF('Shoppable Services'!$F$4=$D144,1,0)*IF('Shoppable Services'!$E$4=$C144,1,0)*IF('Shoppable Services'!$D$4=$B144,1,0)*IF('Shoppable Services'!$C$4=$A144,1,0)*IF('Shoppable Services'!$B$4=AE$121,AE24,0)</f>
        <v>0</v>
      </c>
      <c r="AF144" s="4">
        <f>IF('Shoppable Services'!$F$4=$D144,1,0)*IF('Shoppable Services'!$E$4=$C144,1,0)*IF('Shoppable Services'!$D$4=$B144,1,0)*IF('Shoppable Services'!$C$4=$A144,1,0)*IF('Shoppable Services'!$B$4=AF$121,AF24,0)</f>
        <v>0</v>
      </c>
      <c r="AG144" s="4">
        <f>IF('Shoppable Services'!$F$4=$D144,1,0)*IF('Shoppable Services'!$E$4=$C144,1,0)*IF('Shoppable Services'!$D$4=$B144,1,0)*IF('Shoppable Services'!$C$4=$A144,1,0)*IF('Shoppable Services'!$B$4=AG$121,AG24,0)</f>
        <v>0</v>
      </c>
      <c r="AH144" s="4">
        <f>IF('Shoppable Services'!$F$4=$D144,1,0)*IF('Shoppable Services'!$E$4=$C144,1,0)*IF('Shoppable Services'!$D$4=$B144,1,0)*IF('Shoppable Services'!$C$4=$A144,1,0)*IF('Shoppable Services'!$B$4=AH$121,AH24,0)</f>
        <v>0</v>
      </c>
      <c r="AI144" s="4">
        <f>IF('Shoppable Services'!$F$4=$D144,1,0)*IF('Shoppable Services'!$E$4=$C144,1,0)*IF('Shoppable Services'!$D$4=$B144,1,0)*IF('Shoppable Services'!$C$4=$A144,1,0)*IF('Shoppable Services'!$B$4=AI$121,AI24,0)</f>
        <v>0</v>
      </c>
      <c r="AJ144" s="4">
        <f>IF('Shoppable Services'!$F$4=$D144,1,0)*IF('Shoppable Services'!$E$4=$C144,1,0)*IF('Shoppable Services'!$D$4=$B144,1,0)*IF('Shoppable Services'!$C$4=$A144,1,0)*IF('Shoppable Services'!$B$4=AJ$121,AJ24,0)</f>
        <v>0</v>
      </c>
      <c r="AK144" s="4">
        <f>IF('Shoppable Services'!$F$4=$D144,1,0)*IF('Shoppable Services'!$E$4=$C144,1,0)*IF('Shoppable Services'!$D$4=$B144,1,0)*IF('Shoppable Services'!$C$4=$A144,1,0)*IF('Shoppable Services'!$B$4=AK$121,AK24,0)</f>
        <v>0</v>
      </c>
      <c r="AL144" s="4">
        <f>IF('Shoppable Services'!$F$4=$D144,1,0)*IF('Shoppable Services'!$E$4=$C144,1,0)*IF('Shoppable Services'!$D$4=$B144,1,0)*IF('Shoppable Services'!$C$4=$A144,1,0)*IF('Shoppable Services'!$B$4=AL$121,AL24,0)</f>
        <v>0</v>
      </c>
      <c r="AM144" s="4">
        <f>IF('Shoppable Services'!$F$4=$D144,1,0)*IF('Shoppable Services'!$E$4=$C144,1,0)*IF('Shoppable Services'!$D$4=$B144,1,0)*IF('Shoppable Services'!$C$4=$A144,1,0)*IF('Shoppable Services'!$B$4=AM$121,AM24,0)</f>
        <v>0</v>
      </c>
      <c r="AN144" s="4">
        <f>IF('Shoppable Services'!$F$4=$D144,1,0)*IF('Shoppable Services'!$E$4=$C144,1,0)*IF('Shoppable Services'!$D$4=$B144,1,0)*IF('Shoppable Services'!$C$4=$A144,1,0)*IF('Shoppable Services'!$B$4=AN$121,AN24,0)</f>
        <v>0</v>
      </c>
      <c r="AO144" s="4">
        <f>IF('Shoppable Services'!$F$4=$D144,1,0)*IF('Shoppable Services'!$E$4=$C144,1,0)*IF('Shoppable Services'!$D$4=$B144,1,0)*IF('Shoppable Services'!$C$4=$A144,1,0)*IF('Shoppable Services'!$B$4=AO$121,AO24,0)</f>
        <v>0</v>
      </c>
      <c r="AP144" s="4">
        <f>IF('Shoppable Services'!$F$4=$D144,1,0)*IF('Shoppable Services'!$E$4=$C144,1,0)*IF('Shoppable Services'!$D$4=$B144,1,0)*IF('Shoppable Services'!$C$4=$A144,1,0)*IF('Shoppable Services'!$B$4=AP$121,AP24,0)</f>
        <v>0</v>
      </c>
      <c r="AQ144" s="4">
        <f>IF('Shoppable Services'!$F$4=$D144,1,0)*IF('Shoppable Services'!$E$4=$C144,1,0)*IF('Shoppable Services'!$D$4=$B144,1,0)*IF('Shoppable Services'!$C$4=$A144,1,0)*IF('Shoppable Services'!$B$4=AQ$121,AQ24,0)</f>
        <v>0</v>
      </c>
      <c r="AR144" s="4">
        <f>IF('Shoppable Services'!$F$4=$D144,1,0)*IF('Shoppable Services'!$E$4=$C144,1,0)*IF('Shoppable Services'!$D$4=$B144,1,0)*IF('Shoppable Services'!$C$4=$A144,1,0)*IF('Shoppable Services'!$B$4=AR$121,AR24,0)</f>
        <v>0</v>
      </c>
      <c r="AS144" s="4">
        <f>IF('Shoppable Services'!$F$4=$D144,1,0)*IF('Shoppable Services'!$E$4=$C144,1,0)*IF('Shoppable Services'!$D$4=$B144,1,0)*IF('Shoppable Services'!$C$4=$A144,1,0)*IF('Shoppable Services'!$B$4=AS$121,AS24,0)</f>
        <v>0</v>
      </c>
      <c r="AT144" s="4">
        <f>IF('Shoppable Services'!$F$4=$D144,1,0)*IF('Shoppable Services'!$E$4=$C144,1,0)*IF('Shoppable Services'!$D$4=$B144,1,0)*IF('Shoppable Services'!$C$4=$A144,1,0)*IF('Shoppable Services'!$B$4=AT$121,AT24,0)</f>
        <v>0</v>
      </c>
      <c r="AU144" s="4">
        <f>IF('Shoppable Services'!$F$4=$D144,1,0)*IF('Shoppable Services'!$E$4=$C144,1,0)*IF('Shoppable Services'!$D$4=$B144,1,0)*IF('Shoppable Services'!$C$4=$A144,1,0)*IF('Shoppable Services'!$B$4=AU$121,AU24,0)</f>
        <v>0</v>
      </c>
      <c r="AV144" s="4">
        <f>IF('Shoppable Services'!$F$4=$D144,1,0)*IF('Shoppable Services'!$E$4=$C144,1,0)*IF('Shoppable Services'!$D$4=$B144,1,0)*IF('Shoppable Services'!$C$4=$A144,1,0)*IF('Shoppable Services'!$B$4=AV$121,AV24,0)</f>
        <v>0</v>
      </c>
      <c r="AW144" s="4">
        <f>IF('Shoppable Services'!$F$4=$D144,1,0)*IF('Shoppable Services'!$E$4=$C144,1,0)*IF('Shoppable Services'!$D$4=$B144,1,0)*IF('Shoppable Services'!$C$4=$A144,1,0)*IF('Shoppable Services'!$B$4=AW$121,AW24,0)</f>
        <v>0</v>
      </c>
      <c r="AX144" s="4">
        <f>IF('Shoppable Services'!$F$4=$D144,1,0)*IF('Shoppable Services'!$E$4=$C144,1,0)*IF('Shoppable Services'!$D$4=$B144,1,0)*IF('Shoppable Services'!$C$4=$A144,1,0)*IF('Shoppable Services'!$B$4=AX$121,AX24,0)</f>
        <v>0</v>
      </c>
      <c r="AY144" s="4">
        <f>IF('Shoppable Services'!$F$4=$D144,1,0)*IF('Shoppable Services'!$E$4=$C144,1,0)*IF('Shoppable Services'!$D$4=$B144,1,0)*IF('Shoppable Services'!$C$4=$A144,1,0)*IF('Shoppable Services'!$B$4=AY$121,AY24,0)</f>
        <v>0</v>
      </c>
      <c r="AZ144" s="4"/>
      <c r="BA144" s="4"/>
      <c r="BB144" s="4"/>
      <c r="BC144" s="4"/>
      <c r="BD144" s="4"/>
    </row>
    <row r="145" spans="1:56">
      <c r="A145" t="s">
        <v>8</v>
      </c>
      <c r="B145" t="s">
        <v>37</v>
      </c>
      <c r="C145" t="s">
        <v>32</v>
      </c>
      <c r="D145" t="s">
        <v>9</v>
      </c>
      <c r="E145" s="4">
        <f>IF('Shoppable Services'!$F$4=$D145,1,0)*IF('Shoppable Services'!$E$4=$C145,1,0)*IF('Shoppable Services'!$D$4=$B145,1,0)*IF('Shoppable Services'!$C$4=$A145,1,0)*$E25</f>
        <v>0</v>
      </c>
      <c r="F145" s="4">
        <f>IF('Shoppable Services'!$F$4=$D145,1,0)*IF('Shoppable Services'!$E$4=$C145,1,0)*IF('Shoppable Services'!$D$4=$B145,1,0)*IF('Shoppable Services'!$C$4=$A145,1,0)*$F25</f>
        <v>0</v>
      </c>
      <c r="G145" s="4">
        <f>IF('Shoppable Services'!$F$4=$D145,1,0)*IF('Shoppable Services'!$E$4=$C145,1,0)*IF('Shoppable Services'!$D$4=$B145,1,0)*IF('Shoppable Services'!$C$4=$A145,1,0)*$G25</f>
        <v>0</v>
      </c>
      <c r="H145" s="4">
        <f>IF('Shoppable Services'!$F$4=$D145,1,0)*IF('Shoppable Services'!$E$4=$C145,1,0)*IF('Shoppable Services'!$D$4=$B145,1,0)*IF('Shoppable Services'!$C$4=$A145,1,0)*$H25</f>
        <v>0</v>
      </c>
      <c r="I145" s="4">
        <f>IF('Shoppable Services'!$F$4=$D145,1,0)*IF('Shoppable Services'!$E$4=$C145,1,0)*IF('Shoppable Services'!$D$4=$B145,1,0)*IF('Shoppable Services'!$C$4=$A145,1,0)*$I25</f>
        <v>0</v>
      </c>
      <c r="J145" s="4">
        <f>IF('Shoppable Services'!$F$4=$D145,1,0)*IF('Shoppable Services'!$E$4=$C145,1,0)*IF('Shoppable Services'!$D$4=$B145,1,0)*IF('Shoppable Services'!$C$4=$A145,1,0)*IF('Shoppable Services'!$B$4=J$121,J25,0)</f>
        <v>0</v>
      </c>
      <c r="K145" s="4">
        <f>IF('Shoppable Services'!$F$4=$D145,1,0)*IF('Shoppable Services'!$E$4=$C145,1,0)*IF('Shoppable Services'!$D$4=$B145,1,0)*IF('Shoppable Services'!$C$4=$A145,1,0)*IF('Shoppable Services'!$B$4=K$121,K25,0)</f>
        <v>0</v>
      </c>
      <c r="L145" s="4">
        <f>IF('Shoppable Services'!$F$4=$D145,1,0)*IF('Shoppable Services'!$E$4=$C145,1,0)*IF('Shoppable Services'!$D$4=$B145,1,0)*IF('Shoppable Services'!$C$4=$A145,1,0)*IF('Shoppable Services'!$B$4=L$121,L25,0)</f>
        <v>0</v>
      </c>
      <c r="M145" s="4">
        <f>IF('Shoppable Services'!$F$4=$D145,1,0)*IF('Shoppable Services'!$E$4=$C145,1,0)*IF('Shoppable Services'!$D$4=$B145,1,0)*IF('Shoppable Services'!$C$4=$A145,1,0)*IF('Shoppable Services'!$B$4=M$121,M25,0)</f>
        <v>0</v>
      </c>
      <c r="N145" s="4">
        <f>IF('Shoppable Services'!$F$4=$D145,1,0)*IF('Shoppable Services'!$E$4=$C145,1,0)*IF('Shoppable Services'!$D$4=$B145,1,0)*IF('Shoppable Services'!$C$4=$A145,1,0)*IF('Shoppable Services'!$B$4=N$121,N25,0)</f>
        <v>0</v>
      </c>
      <c r="O145" s="4">
        <f>IF('Shoppable Services'!$F$4=$D145,1,0)*IF('Shoppable Services'!$E$4=$C145,1,0)*IF('Shoppable Services'!$D$4=$B145,1,0)*IF('Shoppable Services'!$C$4=$A145,1,0)*IF('Shoppable Services'!$B$4=O$121,O25,0)</f>
        <v>0</v>
      </c>
      <c r="P145" s="4">
        <f>IF('Shoppable Services'!$F$4=$D145,1,0)*IF('Shoppable Services'!$E$4=$C145,1,0)*IF('Shoppable Services'!$D$4=$B145,1,0)*IF('Shoppable Services'!$C$4=$A145,1,0)*IF('Shoppable Services'!$B$4=P$121,P25,0)</f>
        <v>0</v>
      </c>
      <c r="Q145" s="4">
        <f>IF('Shoppable Services'!$F$4=$D145,1,0)*IF('Shoppable Services'!$E$4=$C145,1,0)*IF('Shoppable Services'!$D$4=$B145,1,0)*IF('Shoppable Services'!$C$4=$A145,1,0)*IF('Shoppable Services'!$B$4=Q$121,Q25,0)</f>
        <v>0</v>
      </c>
      <c r="R145" s="4">
        <f>IF('Shoppable Services'!$F$4=$D145,1,0)*IF('Shoppable Services'!$E$4=$C145,1,0)*IF('Shoppable Services'!$D$4=$B145,1,0)*IF('Shoppable Services'!$C$4=$A145,1,0)*IF('Shoppable Services'!$B$4=R$121,R25,0)</f>
        <v>0</v>
      </c>
      <c r="S145" s="4">
        <f>IF('Shoppable Services'!$F$4=$D145,1,0)*IF('Shoppable Services'!$E$4=$C145,1,0)*IF('Shoppable Services'!$D$4=$B145,1,0)*IF('Shoppable Services'!$C$4=$A145,1,0)*IF('Shoppable Services'!$B$4=S$121,S25,0)</f>
        <v>0</v>
      </c>
      <c r="T145" s="4">
        <f>IF('Shoppable Services'!$F$4=$D145,1,0)*IF('Shoppable Services'!$E$4=$C145,1,0)*IF('Shoppable Services'!$D$4=$B145,1,0)*IF('Shoppable Services'!$C$4=$A145,1,0)*IF('Shoppable Services'!$B$4=T$121,T25,0)</f>
        <v>0</v>
      </c>
      <c r="U145" s="4">
        <f>IF('Shoppable Services'!$F$4=$D145,1,0)*IF('Shoppable Services'!$E$4=$C145,1,0)*IF('Shoppable Services'!$D$4=$B145,1,0)*IF('Shoppable Services'!$C$4=$A145,1,0)*IF('Shoppable Services'!$B$4=U$121,U25,0)</f>
        <v>0</v>
      </c>
      <c r="V145" s="4">
        <f>IF('Shoppable Services'!$F$4=$D145,1,0)*IF('Shoppable Services'!$E$4=$C145,1,0)*IF('Shoppable Services'!$D$4=$B145,1,0)*IF('Shoppable Services'!$C$4=$A145,1,0)*IF('Shoppable Services'!$B$4=V$121,V25,0)</f>
        <v>0</v>
      </c>
      <c r="W145" s="4">
        <f>IF('Shoppable Services'!$F$4=$D145,1,0)*IF('Shoppable Services'!$E$4=$C145,1,0)*IF('Shoppable Services'!$D$4=$B145,1,0)*IF('Shoppable Services'!$C$4=$A145,1,0)*IF('Shoppable Services'!$B$4=W$121,W25,0)</f>
        <v>0</v>
      </c>
      <c r="X145" s="4">
        <f>IF('Shoppable Services'!$F$4=$D145,1,0)*IF('Shoppable Services'!$E$4=$C145,1,0)*IF('Shoppable Services'!$D$4=$B145,1,0)*IF('Shoppable Services'!$C$4=$A145,1,0)*IF('Shoppable Services'!$B$4=X$121,X25,0)</f>
        <v>0</v>
      </c>
      <c r="Y145" s="4">
        <f>IF('Shoppable Services'!$F$4=$D145,1,0)*IF('Shoppable Services'!$E$4=$C145,1,0)*IF('Shoppable Services'!$D$4=$B145,1,0)*IF('Shoppable Services'!$C$4=$A145,1,0)*IF('Shoppable Services'!$B$4=Y$121,Y25,0)</f>
        <v>0</v>
      </c>
      <c r="Z145" s="4">
        <f>IF('Shoppable Services'!$F$4=$D145,1,0)*IF('Shoppable Services'!$E$4=$C145,1,0)*IF('Shoppable Services'!$D$4=$B145,1,0)*IF('Shoppable Services'!$C$4=$A145,1,0)*IF('Shoppable Services'!$B$4=Z$121,Z25,0)</f>
        <v>0</v>
      </c>
      <c r="AA145" s="4">
        <f>IF('Shoppable Services'!$F$4=$D145,1,0)*IF('Shoppable Services'!$E$4=$C145,1,0)*IF('Shoppable Services'!$D$4=$B145,1,0)*IF('Shoppable Services'!$C$4=$A145,1,0)*IF('Shoppable Services'!$B$4=AA$121,AA25,0)</f>
        <v>0</v>
      </c>
      <c r="AB145" s="4">
        <f>IF('Shoppable Services'!$F$4=$D145,1,0)*IF('Shoppable Services'!$E$4=$C145,1,0)*IF('Shoppable Services'!$D$4=$B145,1,0)*IF('Shoppable Services'!$C$4=$A145,1,0)*IF('Shoppable Services'!$B$4=AB$121,AB25,0)</f>
        <v>0</v>
      </c>
      <c r="AC145" s="4">
        <f>IF('Shoppable Services'!$F$4=$D145,1,0)*IF('Shoppable Services'!$E$4=$C145,1,0)*IF('Shoppable Services'!$D$4=$B145,1,0)*IF('Shoppable Services'!$C$4=$A145,1,0)*IF('Shoppable Services'!$B$4=AC$121,AC25,0)</f>
        <v>0</v>
      </c>
      <c r="AD145" s="4">
        <f>IF('Shoppable Services'!$F$4=$D145,1,0)*IF('Shoppable Services'!$E$4=$C145,1,0)*IF('Shoppable Services'!$D$4=$B145,1,0)*IF('Shoppable Services'!$C$4=$A145,1,0)*IF('Shoppable Services'!$B$4=AD$121,AD25,0)</f>
        <v>0</v>
      </c>
      <c r="AE145" s="4">
        <f>IF('Shoppable Services'!$F$4=$D145,1,0)*IF('Shoppable Services'!$E$4=$C145,1,0)*IF('Shoppable Services'!$D$4=$B145,1,0)*IF('Shoppable Services'!$C$4=$A145,1,0)*IF('Shoppable Services'!$B$4=AE$121,AE25,0)</f>
        <v>0</v>
      </c>
      <c r="AF145" s="4">
        <f>IF('Shoppable Services'!$F$4=$D145,1,0)*IF('Shoppable Services'!$E$4=$C145,1,0)*IF('Shoppable Services'!$D$4=$B145,1,0)*IF('Shoppable Services'!$C$4=$A145,1,0)*IF('Shoppable Services'!$B$4=AF$121,AF25,0)</f>
        <v>0</v>
      </c>
      <c r="AG145" s="4">
        <f>IF('Shoppable Services'!$F$4=$D145,1,0)*IF('Shoppable Services'!$E$4=$C145,1,0)*IF('Shoppable Services'!$D$4=$B145,1,0)*IF('Shoppable Services'!$C$4=$A145,1,0)*IF('Shoppable Services'!$B$4=AG$121,AG25,0)</f>
        <v>0</v>
      </c>
      <c r="AH145" s="4">
        <f>IF('Shoppable Services'!$F$4=$D145,1,0)*IF('Shoppable Services'!$E$4=$C145,1,0)*IF('Shoppable Services'!$D$4=$B145,1,0)*IF('Shoppable Services'!$C$4=$A145,1,0)*IF('Shoppable Services'!$B$4=AH$121,AH25,0)</f>
        <v>0</v>
      </c>
      <c r="AI145" s="4">
        <f>IF('Shoppable Services'!$F$4=$D145,1,0)*IF('Shoppable Services'!$E$4=$C145,1,0)*IF('Shoppable Services'!$D$4=$B145,1,0)*IF('Shoppable Services'!$C$4=$A145,1,0)*IF('Shoppable Services'!$B$4=AI$121,AI25,0)</f>
        <v>0</v>
      </c>
      <c r="AJ145" s="4">
        <f>IF('Shoppable Services'!$F$4=$D145,1,0)*IF('Shoppable Services'!$E$4=$C145,1,0)*IF('Shoppable Services'!$D$4=$B145,1,0)*IF('Shoppable Services'!$C$4=$A145,1,0)*IF('Shoppable Services'!$B$4=AJ$121,AJ25,0)</f>
        <v>0</v>
      </c>
      <c r="AK145" s="4">
        <f>IF('Shoppable Services'!$F$4=$D145,1,0)*IF('Shoppable Services'!$E$4=$C145,1,0)*IF('Shoppable Services'!$D$4=$B145,1,0)*IF('Shoppable Services'!$C$4=$A145,1,0)*IF('Shoppable Services'!$B$4=AK$121,AK25,0)</f>
        <v>0</v>
      </c>
      <c r="AL145" s="4">
        <f>IF('Shoppable Services'!$F$4=$D145,1,0)*IF('Shoppable Services'!$E$4=$C145,1,0)*IF('Shoppable Services'!$D$4=$B145,1,0)*IF('Shoppable Services'!$C$4=$A145,1,0)*IF('Shoppable Services'!$B$4=AL$121,AL25,0)</f>
        <v>0</v>
      </c>
      <c r="AM145" s="4">
        <f>IF('Shoppable Services'!$F$4=$D145,1,0)*IF('Shoppable Services'!$E$4=$C145,1,0)*IF('Shoppable Services'!$D$4=$B145,1,0)*IF('Shoppable Services'!$C$4=$A145,1,0)*IF('Shoppable Services'!$B$4=AM$121,AM25,0)</f>
        <v>0</v>
      </c>
      <c r="AN145" s="4">
        <f>IF('Shoppable Services'!$F$4=$D145,1,0)*IF('Shoppable Services'!$E$4=$C145,1,0)*IF('Shoppable Services'!$D$4=$B145,1,0)*IF('Shoppable Services'!$C$4=$A145,1,0)*IF('Shoppable Services'!$B$4=AN$121,AN25,0)</f>
        <v>0</v>
      </c>
      <c r="AO145" s="4">
        <f>IF('Shoppable Services'!$F$4=$D145,1,0)*IF('Shoppable Services'!$E$4=$C145,1,0)*IF('Shoppable Services'!$D$4=$B145,1,0)*IF('Shoppable Services'!$C$4=$A145,1,0)*IF('Shoppable Services'!$B$4=AO$121,AO25,0)</f>
        <v>0</v>
      </c>
      <c r="AP145" s="4">
        <f>IF('Shoppable Services'!$F$4=$D145,1,0)*IF('Shoppable Services'!$E$4=$C145,1,0)*IF('Shoppable Services'!$D$4=$B145,1,0)*IF('Shoppable Services'!$C$4=$A145,1,0)*IF('Shoppable Services'!$B$4=AP$121,AP25,0)</f>
        <v>0</v>
      </c>
      <c r="AQ145" s="4">
        <f>IF('Shoppable Services'!$F$4=$D145,1,0)*IF('Shoppable Services'!$E$4=$C145,1,0)*IF('Shoppable Services'!$D$4=$B145,1,0)*IF('Shoppable Services'!$C$4=$A145,1,0)*IF('Shoppable Services'!$B$4=AQ$121,AQ25,0)</f>
        <v>0</v>
      </c>
      <c r="AR145" s="4">
        <f>IF('Shoppable Services'!$F$4=$D145,1,0)*IF('Shoppable Services'!$E$4=$C145,1,0)*IF('Shoppable Services'!$D$4=$B145,1,0)*IF('Shoppable Services'!$C$4=$A145,1,0)*IF('Shoppable Services'!$B$4=AR$121,AR25,0)</f>
        <v>0</v>
      </c>
      <c r="AS145" s="4">
        <f>IF('Shoppable Services'!$F$4=$D145,1,0)*IF('Shoppable Services'!$E$4=$C145,1,0)*IF('Shoppable Services'!$D$4=$B145,1,0)*IF('Shoppable Services'!$C$4=$A145,1,0)*IF('Shoppable Services'!$B$4=AS$121,AS25,0)</f>
        <v>0</v>
      </c>
      <c r="AT145" s="4">
        <f>IF('Shoppable Services'!$F$4=$D145,1,0)*IF('Shoppable Services'!$E$4=$C145,1,0)*IF('Shoppable Services'!$D$4=$B145,1,0)*IF('Shoppable Services'!$C$4=$A145,1,0)*IF('Shoppable Services'!$B$4=AT$121,AT25,0)</f>
        <v>0</v>
      </c>
      <c r="AU145" s="4">
        <f>IF('Shoppable Services'!$F$4=$D145,1,0)*IF('Shoppable Services'!$E$4=$C145,1,0)*IF('Shoppable Services'!$D$4=$B145,1,0)*IF('Shoppable Services'!$C$4=$A145,1,0)*IF('Shoppable Services'!$B$4=AU$121,AU25,0)</f>
        <v>0</v>
      </c>
      <c r="AV145" s="4">
        <f>IF('Shoppable Services'!$F$4=$D145,1,0)*IF('Shoppable Services'!$E$4=$C145,1,0)*IF('Shoppable Services'!$D$4=$B145,1,0)*IF('Shoppable Services'!$C$4=$A145,1,0)*IF('Shoppable Services'!$B$4=AV$121,AV25,0)</f>
        <v>0</v>
      </c>
      <c r="AW145" s="4">
        <f>IF('Shoppable Services'!$F$4=$D145,1,0)*IF('Shoppable Services'!$E$4=$C145,1,0)*IF('Shoppable Services'!$D$4=$B145,1,0)*IF('Shoppable Services'!$C$4=$A145,1,0)*IF('Shoppable Services'!$B$4=AW$121,AW25,0)</f>
        <v>0</v>
      </c>
      <c r="AX145" s="4">
        <f>IF('Shoppable Services'!$F$4=$D145,1,0)*IF('Shoppable Services'!$E$4=$C145,1,0)*IF('Shoppable Services'!$D$4=$B145,1,0)*IF('Shoppable Services'!$C$4=$A145,1,0)*IF('Shoppable Services'!$B$4=AX$121,AX25,0)</f>
        <v>0</v>
      </c>
      <c r="AY145" s="4">
        <f>IF('Shoppable Services'!$F$4=$D145,1,0)*IF('Shoppable Services'!$E$4=$C145,1,0)*IF('Shoppable Services'!$D$4=$B145,1,0)*IF('Shoppable Services'!$C$4=$A145,1,0)*IF('Shoppable Services'!$B$4=AY$121,AY25,0)</f>
        <v>0</v>
      </c>
      <c r="AZ145" s="4"/>
      <c r="BA145" s="4"/>
      <c r="BB145" s="4"/>
      <c r="BC145" s="4"/>
      <c r="BD145" s="4"/>
    </row>
    <row r="146" spans="1:56">
      <c r="A146" t="s">
        <v>8</v>
      </c>
      <c r="B146" t="s">
        <v>37</v>
      </c>
      <c r="C146" t="s">
        <v>75</v>
      </c>
      <c r="D146" t="s">
        <v>9</v>
      </c>
      <c r="E146" s="4">
        <f>IF('Shoppable Services'!$F$4=$D146,1,0)*IF('Shoppable Services'!$E$4=$C146,1,0)*IF('Shoppable Services'!$D$4=$B146,1,0)*IF('Shoppable Services'!$C$4=$A146,1,0)*$E26</f>
        <v>0</v>
      </c>
      <c r="F146" s="4">
        <f>IF('Shoppable Services'!$F$4=$D146,1,0)*IF('Shoppable Services'!$E$4=$C146,1,0)*IF('Shoppable Services'!$D$4=$B146,1,0)*IF('Shoppable Services'!$C$4=$A146,1,0)*$F26</f>
        <v>0</v>
      </c>
      <c r="G146" s="4">
        <f>IF('Shoppable Services'!$F$4=$D146,1,0)*IF('Shoppable Services'!$E$4=$C146,1,0)*IF('Shoppable Services'!$D$4=$B146,1,0)*IF('Shoppable Services'!$C$4=$A146,1,0)*$G26</f>
        <v>0</v>
      </c>
      <c r="H146" s="4">
        <f>IF('Shoppable Services'!$F$4=$D146,1,0)*IF('Shoppable Services'!$E$4=$C146,1,0)*IF('Shoppable Services'!$D$4=$B146,1,0)*IF('Shoppable Services'!$C$4=$A146,1,0)*$H26</f>
        <v>0</v>
      </c>
      <c r="I146" s="4">
        <f>IF('Shoppable Services'!$F$4=$D146,1,0)*IF('Shoppable Services'!$E$4=$C146,1,0)*IF('Shoppable Services'!$D$4=$B146,1,0)*IF('Shoppable Services'!$C$4=$A146,1,0)*$I26</f>
        <v>0</v>
      </c>
      <c r="J146" s="4">
        <f>IF('Shoppable Services'!$F$4=$D146,1,0)*IF('Shoppable Services'!$E$4=$C146,1,0)*IF('Shoppable Services'!$D$4=$B146,1,0)*IF('Shoppable Services'!$C$4=$A146,1,0)*IF('Shoppable Services'!$B$4=J$121,J26,0)</f>
        <v>0</v>
      </c>
      <c r="K146" s="4">
        <f>IF('Shoppable Services'!$F$4=$D146,1,0)*IF('Shoppable Services'!$E$4=$C146,1,0)*IF('Shoppable Services'!$D$4=$B146,1,0)*IF('Shoppable Services'!$C$4=$A146,1,0)*IF('Shoppable Services'!$B$4=K$121,K26,0)</f>
        <v>0</v>
      </c>
      <c r="L146" s="4">
        <f>IF('Shoppable Services'!$F$4=$D146,1,0)*IF('Shoppable Services'!$E$4=$C146,1,0)*IF('Shoppable Services'!$D$4=$B146,1,0)*IF('Shoppable Services'!$C$4=$A146,1,0)*IF('Shoppable Services'!$B$4=L$121,L26,0)</f>
        <v>0</v>
      </c>
      <c r="M146" s="4">
        <f>IF('Shoppable Services'!$F$4=$D146,1,0)*IF('Shoppable Services'!$E$4=$C146,1,0)*IF('Shoppable Services'!$D$4=$B146,1,0)*IF('Shoppable Services'!$C$4=$A146,1,0)*IF('Shoppable Services'!$B$4=M$121,M26,0)</f>
        <v>0</v>
      </c>
      <c r="N146" s="4">
        <f>IF('Shoppable Services'!$F$4=$D146,1,0)*IF('Shoppable Services'!$E$4=$C146,1,0)*IF('Shoppable Services'!$D$4=$B146,1,0)*IF('Shoppable Services'!$C$4=$A146,1,0)*IF('Shoppable Services'!$B$4=N$121,N26,0)</f>
        <v>0</v>
      </c>
      <c r="O146" s="4">
        <f>IF('Shoppable Services'!$F$4=$D146,1,0)*IF('Shoppable Services'!$E$4=$C146,1,0)*IF('Shoppable Services'!$D$4=$B146,1,0)*IF('Shoppable Services'!$C$4=$A146,1,0)*IF('Shoppable Services'!$B$4=O$121,O26,0)</f>
        <v>0</v>
      </c>
      <c r="P146" s="4">
        <f>IF('Shoppable Services'!$F$4=$D146,1,0)*IF('Shoppable Services'!$E$4=$C146,1,0)*IF('Shoppable Services'!$D$4=$B146,1,0)*IF('Shoppable Services'!$C$4=$A146,1,0)*IF('Shoppable Services'!$B$4=P$121,P26,0)</f>
        <v>0</v>
      </c>
      <c r="Q146" s="4">
        <f>IF('Shoppable Services'!$F$4=$D146,1,0)*IF('Shoppable Services'!$E$4=$C146,1,0)*IF('Shoppable Services'!$D$4=$B146,1,0)*IF('Shoppable Services'!$C$4=$A146,1,0)*IF('Shoppable Services'!$B$4=Q$121,Q26,0)</f>
        <v>0</v>
      </c>
      <c r="R146" s="4">
        <f>IF('Shoppable Services'!$F$4=$D146,1,0)*IF('Shoppable Services'!$E$4=$C146,1,0)*IF('Shoppable Services'!$D$4=$B146,1,0)*IF('Shoppable Services'!$C$4=$A146,1,0)*IF('Shoppable Services'!$B$4=R$121,R26,0)</f>
        <v>0</v>
      </c>
      <c r="S146" s="4">
        <f>IF('Shoppable Services'!$F$4=$D146,1,0)*IF('Shoppable Services'!$E$4=$C146,1,0)*IF('Shoppable Services'!$D$4=$B146,1,0)*IF('Shoppable Services'!$C$4=$A146,1,0)*IF('Shoppable Services'!$B$4=S$121,S26,0)</f>
        <v>0</v>
      </c>
      <c r="T146" s="4">
        <f>IF('Shoppable Services'!$F$4=$D146,1,0)*IF('Shoppable Services'!$E$4=$C146,1,0)*IF('Shoppable Services'!$D$4=$B146,1,0)*IF('Shoppable Services'!$C$4=$A146,1,0)*IF('Shoppable Services'!$B$4=T$121,T26,0)</f>
        <v>0</v>
      </c>
      <c r="U146" s="4">
        <f>IF('Shoppable Services'!$F$4=$D146,1,0)*IF('Shoppable Services'!$E$4=$C146,1,0)*IF('Shoppable Services'!$D$4=$B146,1,0)*IF('Shoppable Services'!$C$4=$A146,1,0)*IF('Shoppable Services'!$B$4=U$121,U26,0)</f>
        <v>0</v>
      </c>
      <c r="V146" s="4">
        <f>IF('Shoppable Services'!$F$4=$D146,1,0)*IF('Shoppable Services'!$E$4=$C146,1,0)*IF('Shoppable Services'!$D$4=$B146,1,0)*IF('Shoppable Services'!$C$4=$A146,1,0)*IF('Shoppable Services'!$B$4=V$121,V26,0)</f>
        <v>0</v>
      </c>
      <c r="W146" s="4">
        <f>IF('Shoppable Services'!$F$4=$D146,1,0)*IF('Shoppable Services'!$E$4=$C146,1,0)*IF('Shoppable Services'!$D$4=$B146,1,0)*IF('Shoppable Services'!$C$4=$A146,1,0)*IF('Shoppable Services'!$B$4=W$121,W26,0)</f>
        <v>0</v>
      </c>
      <c r="X146" s="4">
        <f>IF('Shoppable Services'!$F$4=$D146,1,0)*IF('Shoppable Services'!$E$4=$C146,1,0)*IF('Shoppable Services'!$D$4=$B146,1,0)*IF('Shoppable Services'!$C$4=$A146,1,0)*IF('Shoppable Services'!$B$4=X$121,X26,0)</f>
        <v>0</v>
      </c>
      <c r="Y146" s="4">
        <f>IF('Shoppable Services'!$F$4=$D146,1,0)*IF('Shoppable Services'!$E$4=$C146,1,0)*IF('Shoppable Services'!$D$4=$B146,1,0)*IF('Shoppable Services'!$C$4=$A146,1,0)*IF('Shoppable Services'!$B$4=Y$121,Y26,0)</f>
        <v>0</v>
      </c>
      <c r="Z146" s="4">
        <f>IF('Shoppable Services'!$F$4=$D146,1,0)*IF('Shoppable Services'!$E$4=$C146,1,0)*IF('Shoppable Services'!$D$4=$B146,1,0)*IF('Shoppable Services'!$C$4=$A146,1,0)*IF('Shoppable Services'!$B$4=Z$121,Z26,0)</f>
        <v>0</v>
      </c>
      <c r="AA146" s="4">
        <f>IF('Shoppable Services'!$F$4=$D146,1,0)*IF('Shoppable Services'!$E$4=$C146,1,0)*IF('Shoppable Services'!$D$4=$B146,1,0)*IF('Shoppable Services'!$C$4=$A146,1,0)*IF('Shoppable Services'!$B$4=AA$121,AA26,0)</f>
        <v>0</v>
      </c>
      <c r="AB146" s="4">
        <f>IF('Shoppable Services'!$F$4=$D146,1,0)*IF('Shoppable Services'!$E$4=$C146,1,0)*IF('Shoppable Services'!$D$4=$B146,1,0)*IF('Shoppable Services'!$C$4=$A146,1,0)*IF('Shoppable Services'!$B$4=AB$121,AB26,0)</f>
        <v>0</v>
      </c>
      <c r="AC146" s="4">
        <f>IF('Shoppable Services'!$F$4=$D146,1,0)*IF('Shoppable Services'!$E$4=$C146,1,0)*IF('Shoppable Services'!$D$4=$B146,1,0)*IF('Shoppable Services'!$C$4=$A146,1,0)*IF('Shoppable Services'!$B$4=AC$121,AC26,0)</f>
        <v>0</v>
      </c>
      <c r="AD146" s="4">
        <f>IF('Shoppable Services'!$F$4=$D146,1,0)*IF('Shoppable Services'!$E$4=$C146,1,0)*IF('Shoppable Services'!$D$4=$B146,1,0)*IF('Shoppable Services'!$C$4=$A146,1,0)*IF('Shoppable Services'!$B$4=AD$121,AD26,0)</f>
        <v>0</v>
      </c>
      <c r="AE146" s="4">
        <f>IF('Shoppable Services'!$F$4=$D146,1,0)*IF('Shoppable Services'!$E$4=$C146,1,0)*IF('Shoppable Services'!$D$4=$B146,1,0)*IF('Shoppable Services'!$C$4=$A146,1,0)*IF('Shoppable Services'!$B$4=AE$121,AE26,0)</f>
        <v>0</v>
      </c>
      <c r="AF146" s="4">
        <f>IF('Shoppable Services'!$F$4=$D146,1,0)*IF('Shoppable Services'!$E$4=$C146,1,0)*IF('Shoppable Services'!$D$4=$B146,1,0)*IF('Shoppable Services'!$C$4=$A146,1,0)*IF('Shoppable Services'!$B$4=AF$121,AF26,0)</f>
        <v>0</v>
      </c>
      <c r="AG146" s="4">
        <f>IF('Shoppable Services'!$F$4=$D146,1,0)*IF('Shoppable Services'!$E$4=$C146,1,0)*IF('Shoppable Services'!$D$4=$B146,1,0)*IF('Shoppable Services'!$C$4=$A146,1,0)*IF('Shoppable Services'!$B$4=AG$121,AG26,0)</f>
        <v>0</v>
      </c>
      <c r="AH146" s="4">
        <f>IF('Shoppable Services'!$F$4=$D146,1,0)*IF('Shoppable Services'!$E$4=$C146,1,0)*IF('Shoppable Services'!$D$4=$B146,1,0)*IF('Shoppable Services'!$C$4=$A146,1,0)*IF('Shoppable Services'!$B$4=AH$121,AH26,0)</f>
        <v>0</v>
      </c>
      <c r="AI146" s="4">
        <f>IF('Shoppable Services'!$F$4=$D146,1,0)*IF('Shoppable Services'!$E$4=$C146,1,0)*IF('Shoppable Services'!$D$4=$B146,1,0)*IF('Shoppable Services'!$C$4=$A146,1,0)*IF('Shoppable Services'!$B$4=AI$121,AI26,0)</f>
        <v>0</v>
      </c>
      <c r="AJ146" s="4">
        <f>IF('Shoppable Services'!$F$4=$D146,1,0)*IF('Shoppable Services'!$E$4=$C146,1,0)*IF('Shoppable Services'!$D$4=$B146,1,0)*IF('Shoppable Services'!$C$4=$A146,1,0)*IF('Shoppable Services'!$B$4=AJ$121,AJ26,0)</f>
        <v>0</v>
      </c>
      <c r="AK146" s="4">
        <f>IF('Shoppable Services'!$F$4=$D146,1,0)*IF('Shoppable Services'!$E$4=$C146,1,0)*IF('Shoppable Services'!$D$4=$B146,1,0)*IF('Shoppable Services'!$C$4=$A146,1,0)*IF('Shoppable Services'!$B$4=AK$121,AK26,0)</f>
        <v>0</v>
      </c>
      <c r="AL146" s="4">
        <f>IF('Shoppable Services'!$F$4=$D146,1,0)*IF('Shoppable Services'!$E$4=$C146,1,0)*IF('Shoppable Services'!$D$4=$B146,1,0)*IF('Shoppable Services'!$C$4=$A146,1,0)*IF('Shoppable Services'!$B$4=AL$121,AL26,0)</f>
        <v>0</v>
      </c>
      <c r="AM146" s="4">
        <f>IF('Shoppable Services'!$F$4=$D146,1,0)*IF('Shoppable Services'!$E$4=$C146,1,0)*IF('Shoppable Services'!$D$4=$B146,1,0)*IF('Shoppable Services'!$C$4=$A146,1,0)*IF('Shoppable Services'!$B$4=AM$121,AM26,0)</f>
        <v>0</v>
      </c>
      <c r="AN146" s="4">
        <f>IF('Shoppable Services'!$F$4=$D146,1,0)*IF('Shoppable Services'!$E$4=$C146,1,0)*IF('Shoppable Services'!$D$4=$B146,1,0)*IF('Shoppable Services'!$C$4=$A146,1,0)*IF('Shoppable Services'!$B$4=AN$121,AN26,0)</f>
        <v>0</v>
      </c>
      <c r="AO146" s="4">
        <f>IF('Shoppable Services'!$F$4=$D146,1,0)*IF('Shoppable Services'!$E$4=$C146,1,0)*IF('Shoppable Services'!$D$4=$B146,1,0)*IF('Shoppable Services'!$C$4=$A146,1,0)*IF('Shoppable Services'!$B$4=AO$121,AO26,0)</f>
        <v>0</v>
      </c>
      <c r="AP146" s="4">
        <f>IF('Shoppable Services'!$F$4=$D146,1,0)*IF('Shoppable Services'!$E$4=$C146,1,0)*IF('Shoppable Services'!$D$4=$B146,1,0)*IF('Shoppable Services'!$C$4=$A146,1,0)*IF('Shoppable Services'!$B$4=AP$121,AP26,0)</f>
        <v>0</v>
      </c>
      <c r="AQ146" s="4">
        <f>IF('Shoppable Services'!$F$4=$D146,1,0)*IF('Shoppable Services'!$E$4=$C146,1,0)*IF('Shoppable Services'!$D$4=$B146,1,0)*IF('Shoppable Services'!$C$4=$A146,1,0)*IF('Shoppable Services'!$B$4=AQ$121,AQ26,0)</f>
        <v>0</v>
      </c>
      <c r="AR146" s="4">
        <f>IF('Shoppable Services'!$F$4=$D146,1,0)*IF('Shoppable Services'!$E$4=$C146,1,0)*IF('Shoppable Services'!$D$4=$B146,1,0)*IF('Shoppable Services'!$C$4=$A146,1,0)*IF('Shoppable Services'!$B$4=AR$121,AR26,0)</f>
        <v>0</v>
      </c>
      <c r="AS146" s="4">
        <f>IF('Shoppable Services'!$F$4=$D146,1,0)*IF('Shoppable Services'!$E$4=$C146,1,0)*IF('Shoppable Services'!$D$4=$B146,1,0)*IF('Shoppable Services'!$C$4=$A146,1,0)*IF('Shoppable Services'!$B$4=AS$121,AS26,0)</f>
        <v>0</v>
      </c>
      <c r="AT146" s="4">
        <f>IF('Shoppable Services'!$F$4=$D146,1,0)*IF('Shoppable Services'!$E$4=$C146,1,0)*IF('Shoppable Services'!$D$4=$B146,1,0)*IF('Shoppable Services'!$C$4=$A146,1,0)*IF('Shoppable Services'!$B$4=AT$121,AT26,0)</f>
        <v>0</v>
      </c>
      <c r="AU146" s="4">
        <f>IF('Shoppable Services'!$F$4=$D146,1,0)*IF('Shoppable Services'!$E$4=$C146,1,0)*IF('Shoppable Services'!$D$4=$B146,1,0)*IF('Shoppable Services'!$C$4=$A146,1,0)*IF('Shoppable Services'!$B$4=AU$121,AU26,0)</f>
        <v>0</v>
      </c>
      <c r="AV146" s="4">
        <f>IF('Shoppable Services'!$F$4=$D146,1,0)*IF('Shoppable Services'!$E$4=$C146,1,0)*IF('Shoppable Services'!$D$4=$B146,1,0)*IF('Shoppable Services'!$C$4=$A146,1,0)*IF('Shoppable Services'!$B$4=AV$121,AV26,0)</f>
        <v>0</v>
      </c>
      <c r="AW146" s="4">
        <f>IF('Shoppable Services'!$F$4=$D146,1,0)*IF('Shoppable Services'!$E$4=$C146,1,0)*IF('Shoppable Services'!$D$4=$B146,1,0)*IF('Shoppable Services'!$C$4=$A146,1,0)*IF('Shoppable Services'!$B$4=AW$121,AW26,0)</f>
        <v>0</v>
      </c>
      <c r="AX146" s="4">
        <f>IF('Shoppable Services'!$F$4=$D146,1,0)*IF('Shoppable Services'!$E$4=$C146,1,0)*IF('Shoppable Services'!$D$4=$B146,1,0)*IF('Shoppable Services'!$C$4=$A146,1,0)*IF('Shoppable Services'!$B$4=AX$121,AX26,0)</f>
        <v>0</v>
      </c>
      <c r="AY146" s="4">
        <f>IF('Shoppable Services'!$F$4=$D146,1,0)*IF('Shoppable Services'!$E$4=$C146,1,0)*IF('Shoppable Services'!$D$4=$B146,1,0)*IF('Shoppable Services'!$C$4=$A146,1,0)*IF('Shoppable Services'!$B$4=AY$121,AY26,0)</f>
        <v>0</v>
      </c>
      <c r="AZ146" s="4"/>
      <c r="BA146" s="4"/>
      <c r="BB146" s="4"/>
      <c r="BC146" s="4"/>
      <c r="BD146" s="4"/>
    </row>
    <row r="147" spans="1:56">
      <c r="A147" t="s">
        <v>8</v>
      </c>
      <c r="B147" t="s">
        <v>24</v>
      </c>
      <c r="C147" t="s">
        <v>10</v>
      </c>
      <c r="D147" t="s">
        <v>33</v>
      </c>
      <c r="E147" s="4">
        <f>IF('Shoppable Services'!$F$4=$D147,1,0)*IF('Shoppable Services'!$E$4=$C147,1,0)*IF('Shoppable Services'!$D$4=$B147,1,0)*IF('Shoppable Services'!$C$4=$A147,1,0)*$E27</f>
        <v>0</v>
      </c>
      <c r="F147" s="4">
        <f>IF('Shoppable Services'!$F$4=$D147,1,0)*IF('Shoppable Services'!$E$4=$C147,1,0)*IF('Shoppable Services'!$D$4=$B147,1,0)*IF('Shoppable Services'!$C$4=$A147,1,0)*$F27</f>
        <v>0</v>
      </c>
      <c r="G147" s="4">
        <f>IF('Shoppable Services'!$F$4=$D147,1,0)*IF('Shoppable Services'!$E$4=$C147,1,0)*IF('Shoppable Services'!$D$4=$B147,1,0)*IF('Shoppable Services'!$C$4=$A147,1,0)*$G27</f>
        <v>0</v>
      </c>
      <c r="H147" s="4">
        <f>IF('Shoppable Services'!$F$4=$D147,1,0)*IF('Shoppable Services'!$E$4=$C147,1,0)*IF('Shoppable Services'!$D$4=$B147,1,0)*IF('Shoppable Services'!$C$4=$A147,1,0)*$H27</f>
        <v>0</v>
      </c>
      <c r="I147" s="4">
        <f>IF('Shoppable Services'!$F$4=$D147,1,0)*IF('Shoppable Services'!$E$4=$C147,1,0)*IF('Shoppable Services'!$D$4=$B147,1,0)*IF('Shoppable Services'!$C$4=$A147,1,0)*$I27</f>
        <v>0</v>
      </c>
      <c r="J147" s="4">
        <f>IF('Shoppable Services'!$F$4=$D147,1,0)*IF('Shoppable Services'!$E$4=$C147,1,0)*IF('Shoppable Services'!$D$4=$B147,1,0)*IF('Shoppable Services'!$C$4=$A147,1,0)*IF('Shoppable Services'!$B$4=J$121,J27,0)</f>
        <v>0</v>
      </c>
      <c r="K147" s="4">
        <f>IF('Shoppable Services'!$F$4=$D147,1,0)*IF('Shoppable Services'!$E$4=$C147,1,0)*IF('Shoppable Services'!$D$4=$B147,1,0)*IF('Shoppable Services'!$C$4=$A147,1,0)*IF('Shoppable Services'!$B$4=K$121,K27,0)</f>
        <v>0</v>
      </c>
      <c r="L147" s="4">
        <f>IF('Shoppable Services'!$F$4=$D147,1,0)*IF('Shoppable Services'!$E$4=$C147,1,0)*IF('Shoppable Services'!$D$4=$B147,1,0)*IF('Shoppable Services'!$C$4=$A147,1,0)*IF('Shoppable Services'!$B$4=L$121,L27,0)</f>
        <v>0</v>
      </c>
      <c r="M147" s="4">
        <f>IF('Shoppable Services'!$F$4=$D147,1,0)*IF('Shoppable Services'!$E$4=$C147,1,0)*IF('Shoppable Services'!$D$4=$B147,1,0)*IF('Shoppable Services'!$C$4=$A147,1,0)*IF('Shoppable Services'!$B$4=M$121,M27,0)</f>
        <v>0</v>
      </c>
      <c r="N147" s="4">
        <f>IF('Shoppable Services'!$F$4=$D147,1,0)*IF('Shoppable Services'!$E$4=$C147,1,0)*IF('Shoppable Services'!$D$4=$B147,1,0)*IF('Shoppable Services'!$C$4=$A147,1,0)*IF('Shoppable Services'!$B$4=N$121,N27,0)</f>
        <v>0</v>
      </c>
      <c r="O147" s="4">
        <f>IF('Shoppable Services'!$F$4=$D147,1,0)*IF('Shoppable Services'!$E$4=$C147,1,0)*IF('Shoppable Services'!$D$4=$B147,1,0)*IF('Shoppable Services'!$C$4=$A147,1,0)*IF('Shoppable Services'!$B$4=O$121,O27,0)</f>
        <v>0</v>
      </c>
      <c r="P147" s="4">
        <f>IF('Shoppable Services'!$F$4=$D147,1,0)*IF('Shoppable Services'!$E$4=$C147,1,0)*IF('Shoppable Services'!$D$4=$B147,1,0)*IF('Shoppable Services'!$C$4=$A147,1,0)*IF('Shoppable Services'!$B$4=P$121,P27,0)</f>
        <v>0</v>
      </c>
      <c r="Q147" s="4">
        <f>IF('Shoppable Services'!$F$4=$D147,1,0)*IF('Shoppable Services'!$E$4=$C147,1,0)*IF('Shoppable Services'!$D$4=$B147,1,0)*IF('Shoppable Services'!$C$4=$A147,1,0)*IF('Shoppable Services'!$B$4=Q$121,Q27,0)</f>
        <v>0</v>
      </c>
      <c r="R147" s="4">
        <f>IF('Shoppable Services'!$F$4=$D147,1,0)*IF('Shoppable Services'!$E$4=$C147,1,0)*IF('Shoppable Services'!$D$4=$B147,1,0)*IF('Shoppable Services'!$C$4=$A147,1,0)*IF('Shoppable Services'!$B$4=R$121,R27,0)</f>
        <v>0</v>
      </c>
      <c r="S147" s="4">
        <f>IF('Shoppable Services'!$F$4=$D147,1,0)*IF('Shoppable Services'!$E$4=$C147,1,0)*IF('Shoppable Services'!$D$4=$B147,1,0)*IF('Shoppable Services'!$C$4=$A147,1,0)*IF('Shoppable Services'!$B$4=S$121,S27,0)</f>
        <v>0</v>
      </c>
      <c r="T147" s="4">
        <f>IF('Shoppable Services'!$F$4=$D147,1,0)*IF('Shoppable Services'!$E$4=$C147,1,0)*IF('Shoppable Services'!$D$4=$B147,1,0)*IF('Shoppable Services'!$C$4=$A147,1,0)*IF('Shoppable Services'!$B$4=T$121,T27,0)</f>
        <v>0</v>
      </c>
      <c r="U147" s="4">
        <f>IF('Shoppable Services'!$F$4=$D147,1,0)*IF('Shoppable Services'!$E$4=$C147,1,0)*IF('Shoppable Services'!$D$4=$B147,1,0)*IF('Shoppable Services'!$C$4=$A147,1,0)*IF('Shoppable Services'!$B$4=U$121,U27,0)</f>
        <v>0</v>
      </c>
      <c r="V147" s="4">
        <f>IF('Shoppable Services'!$F$4=$D147,1,0)*IF('Shoppable Services'!$E$4=$C147,1,0)*IF('Shoppable Services'!$D$4=$B147,1,0)*IF('Shoppable Services'!$C$4=$A147,1,0)*IF('Shoppable Services'!$B$4=V$121,V27,0)</f>
        <v>0</v>
      </c>
      <c r="W147" s="4">
        <f>IF('Shoppable Services'!$F$4=$D147,1,0)*IF('Shoppable Services'!$E$4=$C147,1,0)*IF('Shoppable Services'!$D$4=$B147,1,0)*IF('Shoppable Services'!$C$4=$A147,1,0)*IF('Shoppable Services'!$B$4=W$121,W27,0)</f>
        <v>0</v>
      </c>
      <c r="X147" s="4">
        <f>IF('Shoppable Services'!$F$4=$D147,1,0)*IF('Shoppable Services'!$E$4=$C147,1,0)*IF('Shoppable Services'!$D$4=$B147,1,0)*IF('Shoppable Services'!$C$4=$A147,1,0)*IF('Shoppable Services'!$B$4=X$121,X27,0)</f>
        <v>0</v>
      </c>
      <c r="Y147" s="4">
        <f>IF('Shoppable Services'!$F$4=$D147,1,0)*IF('Shoppable Services'!$E$4=$C147,1,0)*IF('Shoppable Services'!$D$4=$B147,1,0)*IF('Shoppable Services'!$C$4=$A147,1,0)*IF('Shoppable Services'!$B$4=Y$121,Y27,0)</f>
        <v>0</v>
      </c>
      <c r="Z147" s="4">
        <f>IF('Shoppable Services'!$F$4=$D147,1,0)*IF('Shoppable Services'!$E$4=$C147,1,0)*IF('Shoppable Services'!$D$4=$B147,1,0)*IF('Shoppable Services'!$C$4=$A147,1,0)*IF('Shoppable Services'!$B$4=Z$121,Z27,0)</f>
        <v>0</v>
      </c>
      <c r="AA147" s="4">
        <f>IF('Shoppable Services'!$F$4=$D147,1,0)*IF('Shoppable Services'!$E$4=$C147,1,0)*IF('Shoppable Services'!$D$4=$B147,1,0)*IF('Shoppable Services'!$C$4=$A147,1,0)*IF('Shoppable Services'!$B$4=AA$121,AA27,0)</f>
        <v>0</v>
      </c>
      <c r="AB147" s="4">
        <f>IF('Shoppable Services'!$F$4=$D147,1,0)*IF('Shoppable Services'!$E$4=$C147,1,0)*IF('Shoppable Services'!$D$4=$B147,1,0)*IF('Shoppable Services'!$C$4=$A147,1,0)*IF('Shoppable Services'!$B$4=AB$121,AB27,0)</f>
        <v>0</v>
      </c>
      <c r="AC147" s="4">
        <f>IF('Shoppable Services'!$F$4=$D147,1,0)*IF('Shoppable Services'!$E$4=$C147,1,0)*IF('Shoppable Services'!$D$4=$B147,1,0)*IF('Shoppable Services'!$C$4=$A147,1,0)*IF('Shoppable Services'!$B$4=AC$121,AC27,0)</f>
        <v>0</v>
      </c>
      <c r="AD147" s="4">
        <f>IF('Shoppable Services'!$F$4=$D147,1,0)*IF('Shoppable Services'!$E$4=$C147,1,0)*IF('Shoppable Services'!$D$4=$B147,1,0)*IF('Shoppable Services'!$C$4=$A147,1,0)*IF('Shoppable Services'!$B$4=AD$121,AD27,0)</f>
        <v>0</v>
      </c>
      <c r="AE147" s="4">
        <f>IF('Shoppable Services'!$F$4=$D147,1,0)*IF('Shoppable Services'!$E$4=$C147,1,0)*IF('Shoppable Services'!$D$4=$B147,1,0)*IF('Shoppable Services'!$C$4=$A147,1,0)*IF('Shoppable Services'!$B$4=AE$121,AE27,0)</f>
        <v>0</v>
      </c>
      <c r="AF147" s="4">
        <f>IF('Shoppable Services'!$F$4=$D147,1,0)*IF('Shoppable Services'!$E$4=$C147,1,0)*IF('Shoppable Services'!$D$4=$B147,1,0)*IF('Shoppable Services'!$C$4=$A147,1,0)*IF('Shoppable Services'!$B$4=AF$121,AF27,0)</f>
        <v>0</v>
      </c>
      <c r="AG147" s="4">
        <f>IF('Shoppable Services'!$F$4=$D147,1,0)*IF('Shoppable Services'!$E$4=$C147,1,0)*IF('Shoppable Services'!$D$4=$B147,1,0)*IF('Shoppable Services'!$C$4=$A147,1,0)*IF('Shoppable Services'!$B$4=AG$121,AG27,0)</f>
        <v>0</v>
      </c>
      <c r="AH147" s="4">
        <f>IF('Shoppable Services'!$F$4=$D147,1,0)*IF('Shoppable Services'!$E$4=$C147,1,0)*IF('Shoppable Services'!$D$4=$B147,1,0)*IF('Shoppable Services'!$C$4=$A147,1,0)*IF('Shoppable Services'!$B$4=AH$121,AH27,0)</f>
        <v>0</v>
      </c>
      <c r="AI147" s="4">
        <f>IF('Shoppable Services'!$F$4=$D147,1,0)*IF('Shoppable Services'!$E$4=$C147,1,0)*IF('Shoppable Services'!$D$4=$B147,1,0)*IF('Shoppable Services'!$C$4=$A147,1,0)*IF('Shoppable Services'!$B$4=AI$121,AI27,0)</f>
        <v>0</v>
      </c>
      <c r="AJ147" s="4">
        <f>IF('Shoppable Services'!$F$4=$D147,1,0)*IF('Shoppable Services'!$E$4=$C147,1,0)*IF('Shoppable Services'!$D$4=$B147,1,0)*IF('Shoppable Services'!$C$4=$A147,1,0)*IF('Shoppable Services'!$B$4=AJ$121,AJ27,0)</f>
        <v>0</v>
      </c>
      <c r="AK147" s="4">
        <f>IF('Shoppable Services'!$F$4=$D147,1,0)*IF('Shoppable Services'!$E$4=$C147,1,0)*IF('Shoppable Services'!$D$4=$B147,1,0)*IF('Shoppable Services'!$C$4=$A147,1,0)*IF('Shoppable Services'!$B$4=AK$121,AK27,0)</f>
        <v>0</v>
      </c>
      <c r="AL147" s="4">
        <f>IF('Shoppable Services'!$F$4=$D147,1,0)*IF('Shoppable Services'!$E$4=$C147,1,0)*IF('Shoppable Services'!$D$4=$B147,1,0)*IF('Shoppable Services'!$C$4=$A147,1,0)*IF('Shoppable Services'!$B$4=AL$121,AL27,0)</f>
        <v>0</v>
      </c>
      <c r="AM147" s="4">
        <f>IF('Shoppable Services'!$F$4=$D147,1,0)*IF('Shoppable Services'!$E$4=$C147,1,0)*IF('Shoppable Services'!$D$4=$B147,1,0)*IF('Shoppable Services'!$C$4=$A147,1,0)*IF('Shoppable Services'!$B$4=AM$121,AM27,0)</f>
        <v>0</v>
      </c>
      <c r="AN147" s="4">
        <f>IF('Shoppable Services'!$F$4=$D147,1,0)*IF('Shoppable Services'!$E$4=$C147,1,0)*IF('Shoppable Services'!$D$4=$B147,1,0)*IF('Shoppable Services'!$C$4=$A147,1,0)*IF('Shoppable Services'!$B$4=AN$121,AN27,0)</f>
        <v>0</v>
      </c>
      <c r="AO147" s="4">
        <f>IF('Shoppable Services'!$F$4=$D147,1,0)*IF('Shoppable Services'!$E$4=$C147,1,0)*IF('Shoppable Services'!$D$4=$B147,1,0)*IF('Shoppable Services'!$C$4=$A147,1,0)*IF('Shoppable Services'!$B$4=AO$121,AO27,0)</f>
        <v>0</v>
      </c>
      <c r="AP147" s="4">
        <f>IF('Shoppable Services'!$F$4=$D147,1,0)*IF('Shoppable Services'!$E$4=$C147,1,0)*IF('Shoppable Services'!$D$4=$B147,1,0)*IF('Shoppable Services'!$C$4=$A147,1,0)*IF('Shoppable Services'!$B$4=AP$121,AP27,0)</f>
        <v>0</v>
      </c>
      <c r="AQ147" s="4">
        <f>IF('Shoppable Services'!$F$4=$D147,1,0)*IF('Shoppable Services'!$E$4=$C147,1,0)*IF('Shoppable Services'!$D$4=$B147,1,0)*IF('Shoppable Services'!$C$4=$A147,1,0)*IF('Shoppable Services'!$B$4=AQ$121,AQ27,0)</f>
        <v>0</v>
      </c>
      <c r="AR147" s="4">
        <f>IF('Shoppable Services'!$F$4=$D147,1,0)*IF('Shoppable Services'!$E$4=$C147,1,0)*IF('Shoppable Services'!$D$4=$B147,1,0)*IF('Shoppable Services'!$C$4=$A147,1,0)*IF('Shoppable Services'!$B$4=AR$121,AR27,0)</f>
        <v>0</v>
      </c>
      <c r="AS147" s="4">
        <f>IF('Shoppable Services'!$F$4=$D147,1,0)*IF('Shoppable Services'!$E$4=$C147,1,0)*IF('Shoppable Services'!$D$4=$B147,1,0)*IF('Shoppable Services'!$C$4=$A147,1,0)*IF('Shoppable Services'!$B$4=AS$121,AS27,0)</f>
        <v>0</v>
      </c>
      <c r="AT147" s="4">
        <f>IF('Shoppable Services'!$F$4=$D147,1,0)*IF('Shoppable Services'!$E$4=$C147,1,0)*IF('Shoppable Services'!$D$4=$B147,1,0)*IF('Shoppable Services'!$C$4=$A147,1,0)*IF('Shoppable Services'!$B$4=AT$121,AT27,0)</f>
        <v>0</v>
      </c>
      <c r="AU147" s="4">
        <f>IF('Shoppable Services'!$F$4=$D147,1,0)*IF('Shoppable Services'!$E$4=$C147,1,0)*IF('Shoppable Services'!$D$4=$B147,1,0)*IF('Shoppable Services'!$C$4=$A147,1,0)*IF('Shoppable Services'!$B$4=AU$121,AU27,0)</f>
        <v>0</v>
      </c>
      <c r="AV147" s="4">
        <f>IF('Shoppable Services'!$F$4=$D147,1,0)*IF('Shoppable Services'!$E$4=$C147,1,0)*IF('Shoppable Services'!$D$4=$B147,1,0)*IF('Shoppable Services'!$C$4=$A147,1,0)*IF('Shoppable Services'!$B$4=AV$121,AV27,0)</f>
        <v>0</v>
      </c>
      <c r="AW147" s="4">
        <f>IF('Shoppable Services'!$F$4=$D147,1,0)*IF('Shoppable Services'!$E$4=$C147,1,0)*IF('Shoppable Services'!$D$4=$B147,1,0)*IF('Shoppable Services'!$C$4=$A147,1,0)*IF('Shoppable Services'!$B$4=AW$121,AW27,0)</f>
        <v>0</v>
      </c>
      <c r="AX147" s="4">
        <f>IF('Shoppable Services'!$F$4=$D147,1,0)*IF('Shoppable Services'!$E$4=$C147,1,0)*IF('Shoppable Services'!$D$4=$B147,1,0)*IF('Shoppable Services'!$C$4=$A147,1,0)*IF('Shoppable Services'!$B$4=AX$121,AX27,0)</f>
        <v>0</v>
      </c>
      <c r="AY147" s="4">
        <f>IF('Shoppable Services'!$F$4=$D147,1,0)*IF('Shoppable Services'!$E$4=$C147,1,0)*IF('Shoppable Services'!$D$4=$B147,1,0)*IF('Shoppable Services'!$C$4=$A147,1,0)*IF('Shoppable Services'!$B$4=AY$121,AY27,0)</f>
        <v>0</v>
      </c>
      <c r="AZ147" s="4"/>
      <c r="BA147" s="4"/>
      <c r="BB147" s="4"/>
      <c r="BC147" s="4"/>
      <c r="BD147" s="4"/>
    </row>
    <row r="148" spans="1:56">
      <c r="A148" t="s">
        <v>8</v>
      </c>
      <c r="B148" t="s">
        <v>24</v>
      </c>
      <c r="C148" t="s">
        <v>10</v>
      </c>
      <c r="D148" t="s">
        <v>34</v>
      </c>
      <c r="E148" s="4">
        <f>IF('Shoppable Services'!$F$4=$D148,1,0)*IF('Shoppable Services'!$E$4=$C148,1,0)*IF('Shoppable Services'!$D$4=$B148,1,0)*IF('Shoppable Services'!$C$4=$A148,1,0)*$E28</f>
        <v>0</v>
      </c>
      <c r="F148" s="4">
        <f>IF('Shoppable Services'!$F$4=$D148,1,0)*IF('Shoppable Services'!$E$4=$C148,1,0)*IF('Shoppable Services'!$D$4=$B148,1,0)*IF('Shoppable Services'!$C$4=$A148,1,0)*$F28</f>
        <v>0</v>
      </c>
      <c r="G148" s="4">
        <f>IF('Shoppable Services'!$F$4=$D148,1,0)*IF('Shoppable Services'!$E$4=$C148,1,0)*IF('Shoppable Services'!$D$4=$B148,1,0)*IF('Shoppable Services'!$C$4=$A148,1,0)*$G28</f>
        <v>0</v>
      </c>
      <c r="H148" s="4">
        <f>IF('Shoppable Services'!$F$4=$D148,1,0)*IF('Shoppable Services'!$E$4=$C148,1,0)*IF('Shoppable Services'!$D$4=$B148,1,0)*IF('Shoppable Services'!$C$4=$A148,1,0)*$H28</f>
        <v>0</v>
      </c>
      <c r="I148" s="4">
        <f>IF('Shoppable Services'!$F$4=$D148,1,0)*IF('Shoppable Services'!$E$4=$C148,1,0)*IF('Shoppable Services'!$D$4=$B148,1,0)*IF('Shoppable Services'!$C$4=$A148,1,0)*$I28</f>
        <v>0</v>
      </c>
      <c r="J148" s="4">
        <f>IF('Shoppable Services'!$F$4=$D148,1,0)*IF('Shoppable Services'!$E$4=$C148,1,0)*IF('Shoppable Services'!$D$4=$B148,1,0)*IF('Shoppable Services'!$C$4=$A148,1,0)*IF('Shoppable Services'!$B$4=J$121,J28,0)</f>
        <v>0</v>
      </c>
      <c r="K148" s="4">
        <f>IF('Shoppable Services'!$F$4=$D148,1,0)*IF('Shoppable Services'!$E$4=$C148,1,0)*IF('Shoppable Services'!$D$4=$B148,1,0)*IF('Shoppable Services'!$C$4=$A148,1,0)*IF('Shoppable Services'!$B$4=K$121,K28,0)</f>
        <v>0</v>
      </c>
      <c r="L148" s="4">
        <f>IF('Shoppable Services'!$F$4=$D148,1,0)*IF('Shoppable Services'!$E$4=$C148,1,0)*IF('Shoppable Services'!$D$4=$B148,1,0)*IF('Shoppable Services'!$C$4=$A148,1,0)*IF('Shoppable Services'!$B$4=L$121,L28,0)</f>
        <v>0</v>
      </c>
      <c r="M148" s="4">
        <f>IF('Shoppable Services'!$F$4=$D148,1,0)*IF('Shoppable Services'!$E$4=$C148,1,0)*IF('Shoppable Services'!$D$4=$B148,1,0)*IF('Shoppable Services'!$C$4=$A148,1,0)*IF('Shoppable Services'!$B$4=M$121,M28,0)</f>
        <v>0</v>
      </c>
      <c r="N148" s="4">
        <f>IF('Shoppable Services'!$F$4=$D148,1,0)*IF('Shoppable Services'!$E$4=$C148,1,0)*IF('Shoppable Services'!$D$4=$B148,1,0)*IF('Shoppable Services'!$C$4=$A148,1,0)*IF('Shoppable Services'!$B$4=N$121,N28,0)</f>
        <v>0</v>
      </c>
      <c r="O148" s="4">
        <f>IF('Shoppable Services'!$F$4=$D148,1,0)*IF('Shoppable Services'!$E$4=$C148,1,0)*IF('Shoppable Services'!$D$4=$B148,1,0)*IF('Shoppable Services'!$C$4=$A148,1,0)*IF('Shoppable Services'!$B$4=O$121,O28,0)</f>
        <v>0</v>
      </c>
      <c r="P148" s="4">
        <f>IF('Shoppable Services'!$F$4=$D148,1,0)*IF('Shoppable Services'!$E$4=$C148,1,0)*IF('Shoppable Services'!$D$4=$B148,1,0)*IF('Shoppable Services'!$C$4=$A148,1,0)*IF('Shoppable Services'!$B$4=P$121,P28,0)</f>
        <v>0</v>
      </c>
      <c r="Q148" s="4">
        <f>IF('Shoppable Services'!$F$4=$D148,1,0)*IF('Shoppable Services'!$E$4=$C148,1,0)*IF('Shoppable Services'!$D$4=$B148,1,0)*IF('Shoppable Services'!$C$4=$A148,1,0)*IF('Shoppable Services'!$B$4=Q$121,Q28,0)</f>
        <v>0</v>
      </c>
      <c r="R148" s="4">
        <f>IF('Shoppable Services'!$F$4=$D148,1,0)*IF('Shoppable Services'!$E$4=$C148,1,0)*IF('Shoppable Services'!$D$4=$B148,1,0)*IF('Shoppable Services'!$C$4=$A148,1,0)*IF('Shoppable Services'!$B$4=R$121,R28,0)</f>
        <v>0</v>
      </c>
      <c r="S148" s="4">
        <f>IF('Shoppable Services'!$F$4=$D148,1,0)*IF('Shoppable Services'!$E$4=$C148,1,0)*IF('Shoppable Services'!$D$4=$B148,1,0)*IF('Shoppable Services'!$C$4=$A148,1,0)*IF('Shoppable Services'!$B$4=S$121,S28,0)</f>
        <v>0</v>
      </c>
      <c r="T148" s="4">
        <f>IF('Shoppable Services'!$F$4=$D148,1,0)*IF('Shoppable Services'!$E$4=$C148,1,0)*IF('Shoppable Services'!$D$4=$B148,1,0)*IF('Shoppable Services'!$C$4=$A148,1,0)*IF('Shoppable Services'!$B$4=T$121,T28,0)</f>
        <v>0</v>
      </c>
      <c r="U148" s="4">
        <f>IF('Shoppable Services'!$F$4=$D148,1,0)*IF('Shoppable Services'!$E$4=$C148,1,0)*IF('Shoppable Services'!$D$4=$B148,1,0)*IF('Shoppable Services'!$C$4=$A148,1,0)*IF('Shoppable Services'!$B$4=U$121,U28,0)</f>
        <v>0</v>
      </c>
      <c r="V148" s="4">
        <f>IF('Shoppable Services'!$F$4=$D148,1,0)*IF('Shoppable Services'!$E$4=$C148,1,0)*IF('Shoppable Services'!$D$4=$B148,1,0)*IF('Shoppable Services'!$C$4=$A148,1,0)*IF('Shoppable Services'!$B$4=V$121,V28,0)</f>
        <v>0</v>
      </c>
      <c r="W148" s="4">
        <f>IF('Shoppable Services'!$F$4=$D148,1,0)*IF('Shoppable Services'!$E$4=$C148,1,0)*IF('Shoppable Services'!$D$4=$B148,1,0)*IF('Shoppable Services'!$C$4=$A148,1,0)*IF('Shoppable Services'!$B$4=W$121,W28,0)</f>
        <v>0</v>
      </c>
      <c r="X148" s="4">
        <f>IF('Shoppable Services'!$F$4=$D148,1,0)*IF('Shoppable Services'!$E$4=$C148,1,0)*IF('Shoppable Services'!$D$4=$B148,1,0)*IF('Shoppable Services'!$C$4=$A148,1,0)*IF('Shoppable Services'!$B$4=X$121,X28,0)</f>
        <v>0</v>
      </c>
      <c r="Y148" s="4">
        <f>IF('Shoppable Services'!$F$4=$D148,1,0)*IF('Shoppable Services'!$E$4=$C148,1,0)*IF('Shoppable Services'!$D$4=$B148,1,0)*IF('Shoppable Services'!$C$4=$A148,1,0)*IF('Shoppable Services'!$B$4=Y$121,Y28,0)</f>
        <v>0</v>
      </c>
      <c r="Z148" s="4">
        <f>IF('Shoppable Services'!$F$4=$D148,1,0)*IF('Shoppable Services'!$E$4=$C148,1,0)*IF('Shoppable Services'!$D$4=$B148,1,0)*IF('Shoppable Services'!$C$4=$A148,1,0)*IF('Shoppable Services'!$B$4=Z$121,Z28,0)</f>
        <v>0</v>
      </c>
      <c r="AA148" s="4">
        <f>IF('Shoppable Services'!$F$4=$D148,1,0)*IF('Shoppable Services'!$E$4=$C148,1,0)*IF('Shoppable Services'!$D$4=$B148,1,0)*IF('Shoppable Services'!$C$4=$A148,1,0)*IF('Shoppable Services'!$B$4=AA$121,AA28,0)</f>
        <v>0</v>
      </c>
      <c r="AB148" s="4">
        <f>IF('Shoppable Services'!$F$4=$D148,1,0)*IF('Shoppable Services'!$E$4=$C148,1,0)*IF('Shoppable Services'!$D$4=$B148,1,0)*IF('Shoppable Services'!$C$4=$A148,1,0)*IF('Shoppable Services'!$B$4=AB$121,AB28,0)</f>
        <v>0</v>
      </c>
      <c r="AC148" s="4">
        <f>IF('Shoppable Services'!$F$4=$D148,1,0)*IF('Shoppable Services'!$E$4=$C148,1,0)*IF('Shoppable Services'!$D$4=$B148,1,0)*IF('Shoppable Services'!$C$4=$A148,1,0)*IF('Shoppable Services'!$B$4=AC$121,AC28,0)</f>
        <v>0</v>
      </c>
      <c r="AD148" s="4">
        <f>IF('Shoppable Services'!$F$4=$D148,1,0)*IF('Shoppable Services'!$E$4=$C148,1,0)*IF('Shoppable Services'!$D$4=$B148,1,0)*IF('Shoppable Services'!$C$4=$A148,1,0)*IF('Shoppable Services'!$B$4=AD$121,AD28,0)</f>
        <v>0</v>
      </c>
      <c r="AE148" s="4">
        <f>IF('Shoppable Services'!$F$4=$D148,1,0)*IF('Shoppable Services'!$E$4=$C148,1,0)*IF('Shoppable Services'!$D$4=$B148,1,0)*IF('Shoppable Services'!$C$4=$A148,1,0)*IF('Shoppable Services'!$B$4=AE$121,AE28,0)</f>
        <v>0</v>
      </c>
      <c r="AF148" s="4">
        <f>IF('Shoppable Services'!$F$4=$D148,1,0)*IF('Shoppable Services'!$E$4=$C148,1,0)*IF('Shoppable Services'!$D$4=$B148,1,0)*IF('Shoppable Services'!$C$4=$A148,1,0)*IF('Shoppable Services'!$B$4=AF$121,AF28,0)</f>
        <v>0</v>
      </c>
      <c r="AG148" s="4">
        <f>IF('Shoppable Services'!$F$4=$D148,1,0)*IF('Shoppable Services'!$E$4=$C148,1,0)*IF('Shoppable Services'!$D$4=$B148,1,0)*IF('Shoppable Services'!$C$4=$A148,1,0)*IF('Shoppable Services'!$B$4=AG$121,AG28,0)</f>
        <v>0</v>
      </c>
      <c r="AH148" s="4">
        <f>IF('Shoppable Services'!$F$4=$D148,1,0)*IF('Shoppable Services'!$E$4=$C148,1,0)*IF('Shoppable Services'!$D$4=$B148,1,0)*IF('Shoppable Services'!$C$4=$A148,1,0)*IF('Shoppable Services'!$B$4=AH$121,AH28,0)</f>
        <v>0</v>
      </c>
      <c r="AI148" s="4">
        <f>IF('Shoppable Services'!$F$4=$D148,1,0)*IF('Shoppable Services'!$E$4=$C148,1,0)*IF('Shoppable Services'!$D$4=$B148,1,0)*IF('Shoppable Services'!$C$4=$A148,1,0)*IF('Shoppable Services'!$B$4=AI$121,AI28,0)</f>
        <v>0</v>
      </c>
      <c r="AJ148" s="4">
        <f>IF('Shoppable Services'!$F$4=$D148,1,0)*IF('Shoppable Services'!$E$4=$C148,1,0)*IF('Shoppable Services'!$D$4=$B148,1,0)*IF('Shoppable Services'!$C$4=$A148,1,0)*IF('Shoppable Services'!$B$4=AJ$121,AJ28,0)</f>
        <v>0</v>
      </c>
      <c r="AK148" s="4">
        <f>IF('Shoppable Services'!$F$4=$D148,1,0)*IF('Shoppable Services'!$E$4=$C148,1,0)*IF('Shoppable Services'!$D$4=$B148,1,0)*IF('Shoppable Services'!$C$4=$A148,1,0)*IF('Shoppable Services'!$B$4=AK$121,AK28,0)</f>
        <v>0</v>
      </c>
      <c r="AL148" s="4">
        <f>IF('Shoppable Services'!$F$4=$D148,1,0)*IF('Shoppable Services'!$E$4=$C148,1,0)*IF('Shoppable Services'!$D$4=$B148,1,0)*IF('Shoppable Services'!$C$4=$A148,1,0)*IF('Shoppable Services'!$B$4=AL$121,AL28,0)</f>
        <v>0</v>
      </c>
      <c r="AM148" s="4">
        <f>IF('Shoppable Services'!$F$4=$D148,1,0)*IF('Shoppable Services'!$E$4=$C148,1,0)*IF('Shoppable Services'!$D$4=$B148,1,0)*IF('Shoppable Services'!$C$4=$A148,1,0)*IF('Shoppable Services'!$B$4=AM$121,AM28,0)</f>
        <v>0</v>
      </c>
      <c r="AN148" s="4">
        <f>IF('Shoppable Services'!$F$4=$D148,1,0)*IF('Shoppable Services'!$E$4=$C148,1,0)*IF('Shoppable Services'!$D$4=$B148,1,0)*IF('Shoppable Services'!$C$4=$A148,1,0)*IF('Shoppable Services'!$B$4=AN$121,AN28,0)</f>
        <v>0</v>
      </c>
      <c r="AO148" s="4">
        <f>IF('Shoppable Services'!$F$4=$D148,1,0)*IF('Shoppable Services'!$E$4=$C148,1,0)*IF('Shoppable Services'!$D$4=$B148,1,0)*IF('Shoppable Services'!$C$4=$A148,1,0)*IF('Shoppable Services'!$B$4=AO$121,AO28,0)</f>
        <v>0</v>
      </c>
      <c r="AP148" s="4">
        <f>IF('Shoppable Services'!$F$4=$D148,1,0)*IF('Shoppable Services'!$E$4=$C148,1,0)*IF('Shoppable Services'!$D$4=$B148,1,0)*IF('Shoppable Services'!$C$4=$A148,1,0)*IF('Shoppable Services'!$B$4=AP$121,AP28,0)</f>
        <v>0</v>
      </c>
      <c r="AQ148" s="4">
        <f>IF('Shoppable Services'!$F$4=$D148,1,0)*IF('Shoppable Services'!$E$4=$C148,1,0)*IF('Shoppable Services'!$D$4=$B148,1,0)*IF('Shoppable Services'!$C$4=$A148,1,0)*IF('Shoppable Services'!$B$4=AQ$121,AQ28,0)</f>
        <v>0</v>
      </c>
      <c r="AR148" s="4">
        <f>IF('Shoppable Services'!$F$4=$D148,1,0)*IF('Shoppable Services'!$E$4=$C148,1,0)*IF('Shoppable Services'!$D$4=$B148,1,0)*IF('Shoppable Services'!$C$4=$A148,1,0)*IF('Shoppable Services'!$B$4=AR$121,AR28,0)</f>
        <v>0</v>
      </c>
      <c r="AS148" s="4">
        <f>IF('Shoppable Services'!$F$4=$D148,1,0)*IF('Shoppable Services'!$E$4=$C148,1,0)*IF('Shoppable Services'!$D$4=$B148,1,0)*IF('Shoppable Services'!$C$4=$A148,1,0)*IF('Shoppable Services'!$B$4=AS$121,AS28,0)</f>
        <v>0</v>
      </c>
      <c r="AT148" s="4">
        <f>IF('Shoppable Services'!$F$4=$D148,1,0)*IF('Shoppable Services'!$E$4=$C148,1,0)*IF('Shoppable Services'!$D$4=$B148,1,0)*IF('Shoppable Services'!$C$4=$A148,1,0)*IF('Shoppable Services'!$B$4=AT$121,AT28,0)</f>
        <v>0</v>
      </c>
      <c r="AU148" s="4">
        <f>IF('Shoppable Services'!$F$4=$D148,1,0)*IF('Shoppable Services'!$E$4=$C148,1,0)*IF('Shoppable Services'!$D$4=$B148,1,0)*IF('Shoppable Services'!$C$4=$A148,1,0)*IF('Shoppable Services'!$B$4=AU$121,AU28,0)</f>
        <v>0</v>
      </c>
      <c r="AV148" s="4">
        <f>IF('Shoppable Services'!$F$4=$D148,1,0)*IF('Shoppable Services'!$E$4=$C148,1,0)*IF('Shoppable Services'!$D$4=$B148,1,0)*IF('Shoppable Services'!$C$4=$A148,1,0)*IF('Shoppable Services'!$B$4=AV$121,AV28,0)</f>
        <v>0</v>
      </c>
      <c r="AW148" s="4">
        <f>IF('Shoppable Services'!$F$4=$D148,1,0)*IF('Shoppable Services'!$E$4=$C148,1,0)*IF('Shoppable Services'!$D$4=$B148,1,0)*IF('Shoppable Services'!$C$4=$A148,1,0)*IF('Shoppable Services'!$B$4=AW$121,AW28,0)</f>
        <v>0</v>
      </c>
      <c r="AX148" s="4">
        <f>IF('Shoppable Services'!$F$4=$D148,1,0)*IF('Shoppable Services'!$E$4=$C148,1,0)*IF('Shoppable Services'!$D$4=$B148,1,0)*IF('Shoppable Services'!$C$4=$A148,1,0)*IF('Shoppable Services'!$B$4=AX$121,AX28,0)</f>
        <v>0</v>
      </c>
      <c r="AY148" s="4">
        <f>IF('Shoppable Services'!$F$4=$D148,1,0)*IF('Shoppable Services'!$E$4=$C148,1,0)*IF('Shoppable Services'!$D$4=$B148,1,0)*IF('Shoppable Services'!$C$4=$A148,1,0)*IF('Shoppable Services'!$B$4=AY$121,AY28,0)</f>
        <v>0</v>
      </c>
    </row>
    <row r="149" spans="1:56">
      <c r="A149" t="s">
        <v>8</v>
      </c>
      <c r="B149" t="s">
        <v>24</v>
      </c>
      <c r="C149" t="s">
        <v>10</v>
      </c>
      <c r="D149" t="s">
        <v>9</v>
      </c>
      <c r="E149" s="4">
        <f>IF('Shoppable Services'!$F$4=$D149,1,0)*IF('Shoppable Services'!$E$4=$C149,1,0)*IF('Shoppable Services'!$D$4=$B149,1,0)*IF('Shoppable Services'!$C$4=$A149,1,0)*$E29</f>
        <v>0</v>
      </c>
      <c r="F149" s="4">
        <f>IF('Shoppable Services'!$F$4=$D149,1,0)*IF('Shoppable Services'!$E$4=$C149,1,0)*IF('Shoppable Services'!$D$4=$B149,1,0)*IF('Shoppable Services'!$C$4=$A149,1,0)*$F29</f>
        <v>0</v>
      </c>
      <c r="G149" s="4">
        <f>IF('Shoppable Services'!$F$4=$D149,1,0)*IF('Shoppable Services'!$E$4=$C149,1,0)*IF('Shoppable Services'!$D$4=$B149,1,0)*IF('Shoppable Services'!$C$4=$A149,1,0)*$G29</f>
        <v>0</v>
      </c>
      <c r="H149" s="4">
        <f>IF('Shoppable Services'!$F$4=$D149,1,0)*IF('Shoppable Services'!$E$4=$C149,1,0)*IF('Shoppable Services'!$D$4=$B149,1,0)*IF('Shoppable Services'!$C$4=$A149,1,0)*$H29</f>
        <v>0</v>
      </c>
      <c r="I149" s="4">
        <f>IF('Shoppable Services'!$F$4=$D149,1,0)*IF('Shoppable Services'!$E$4=$C149,1,0)*IF('Shoppable Services'!$D$4=$B149,1,0)*IF('Shoppable Services'!$C$4=$A149,1,0)*$I29</f>
        <v>0</v>
      </c>
      <c r="J149" s="4">
        <f>IF('Shoppable Services'!$F$4=$D149,1,0)*IF('Shoppable Services'!$E$4=$C149,1,0)*IF('Shoppable Services'!$D$4=$B149,1,0)*IF('Shoppable Services'!$C$4=$A149,1,0)*IF('Shoppable Services'!$B$4=J$121,J29,0)</f>
        <v>0</v>
      </c>
      <c r="K149" s="4">
        <f>IF('Shoppable Services'!$F$4=$D149,1,0)*IF('Shoppable Services'!$E$4=$C149,1,0)*IF('Shoppable Services'!$D$4=$B149,1,0)*IF('Shoppable Services'!$C$4=$A149,1,0)*IF('Shoppable Services'!$B$4=K$121,K29,0)</f>
        <v>0</v>
      </c>
      <c r="L149" s="4">
        <f>IF('Shoppable Services'!$F$4=$D149,1,0)*IF('Shoppable Services'!$E$4=$C149,1,0)*IF('Shoppable Services'!$D$4=$B149,1,0)*IF('Shoppable Services'!$C$4=$A149,1,0)*IF('Shoppable Services'!$B$4=L$121,L29,0)</f>
        <v>0</v>
      </c>
      <c r="M149" s="4">
        <f>IF('Shoppable Services'!$F$4=$D149,1,0)*IF('Shoppable Services'!$E$4=$C149,1,0)*IF('Shoppable Services'!$D$4=$B149,1,0)*IF('Shoppable Services'!$C$4=$A149,1,0)*IF('Shoppable Services'!$B$4=M$121,M29,0)</f>
        <v>0</v>
      </c>
      <c r="N149" s="4">
        <f>IF('Shoppable Services'!$F$4=$D149,1,0)*IF('Shoppable Services'!$E$4=$C149,1,0)*IF('Shoppable Services'!$D$4=$B149,1,0)*IF('Shoppable Services'!$C$4=$A149,1,0)*IF('Shoppable Services'!$B$4=N$121,N29,0)</f>
        <v>0</v>
      </c>
      <c r="O149" s="4">
        <f>IF('Shoppable Services'!$F$4=$D149,1,0)*IF('Shoppable Services'!$E$4=$C149,1,0)*IF('Shoppable Services'!$D$4=$B149,1,0)*IF('Shoppable Services'!$C$4=$A149,1,0)*IF('Shoppable Services'!$B$4=O$121,O29,0)</f>
        <v>0</v>
      </c>
      <c r="P149" s="4">
        <f>IF('Shoppable Services'!$F$4=$D149,1,0)*IF('Shoppable Services'!$E$4=$C149,1,0)*IF('Shoppable Services'!$D$4=$B149,1,0)*IF('Shoppable Services'!$C$4=$A149,1,0)*IF('Shoppable Services'!$B$4=P$121,P29,0)</f>
        <v>0</v>
      </c>
      <c r="Q149" s="4">
        <f>IF('Shoppable Services'!$F$4=$D149,1,0)*IF('Shoppable Services'!$E$4=$C149,1,0)*IF('Shoppable Services'!$D$4=$B149,1,0)*IF('Shoppable Services'!$C$4=$A149,1,0)*IF('Shoppable Services'!$B$4=Q$121,Q29,0)</f>
        <v>0</v>
      </c>
      <c r="R149" s="4">
        <f>IF('Shoppable Services'!$F$4=$D149,1,0)*IF('Shoppable Services'!$E$4=$C149,1,0)*IF('Shoppable Services'!$D$4=$B149,1,0)*IF('Shoppable Services'!$C$4=$A149,1,0)*IF('Shoppable Services'!$B$4=R$121,R29,0)</f>
        <v>0</v>
      </c>
      <c r="S149" s="4">
        <f>IF('Shoppable Services'!$F$4=$D149,1,0)*IF('Shoppable Services'!$E$4=$C149,1,0)*IF('Shoppable Services'!$D$4=$B149,1,0)*IF('Shoppable Services'!$C$4=$A149,1,0)*IF('Shoppable Services'!$B$4=S$121,S29,0)</f>
        <v>0</v>
      </c>
      <c r="T149" s="4">
        <f>IF('Shoppable Services'!$F$4=$D149,1,0)*IF('Shoppable Services'!$E$4=$C149,1,0)*IF('Shoppable Services'!$D$4=$B149,1,0)*IF('Shoppable Services'!$C$4=$A149,1,0)*IF('Shoppable Services'!$B$4=T$121,T29,0)</f>
        <v>0</v>
      </c>
      <c r="U149" s="4">
        <f>IF('Shoppable Services'!$F$4=$D149,1,0)*IF('Shoppable Services'!$E$4=$C149,1,0)*IF('Shoppable Services'!$D$4=$B149,1,0)*IF('Shoppable Services'!$C$4=$A149,1,0)*IF('Shoppable Services'!$B$4=U$121,U29,0)</f>
        <v>0</v>
      </c>
      <c r="V149" s="4">
        <f>IF('Shoppable Services'!$F$4=$D149,1,0)*IF('Shoppable Services'!$E$4=$C149,1,0)*IF('Shoppable Services'!$D$4=$B149,1,0)*IF('Shoppable Services'!$C$4=$A149,1,0)*IF('Shoppable Services'!$B$4=V$121,V29,0)</f>
        <v>0</v>
      </c>
      <c r="W149" s="4">
        <f>IF('Shoppable Services'!$F$4=$D149,1,0)*IF('Shoppable Services'!$E$4=$C149,1,0)*IF('Shoppable Services'!$D$4=$B149,1,0)*IF('Shoppable Services'!$C$4=$A149,1,0)*IF('Shoppable Services'!$B$4=W$121,W29,0)</f>
        <v>0</v>
      </c>
      <c r="X149" s="4">
        <f>IF('Shoppable Services'!$F$4=$D149,1,0)*IF('Shoppable Services'!$E$4=$C149,1,0)*IF('Shoppable Services'!$D$4=$B149,1,0)*IF('Shoppable Services'!$C$4=$A149,1,0)*IF('Shoppable Services'!$B$4=X$121,X29,0)</f>
        <v>0</v>
      </c>
      <c r="Y149" s="4">
        <f>IF('Shoppable Services'!$F$4=$D149,1,0)*IF('Shoppable Services'!$E$4=$C149,1,0)*IF('Shoppable Services'!$D$4=$B149,1,0)*IF('Shoppable Services'!$C$4=$A149,1,0)*IF('Shoppable Services'!$B$4=Y$121,Y29,0)</f>
        <v>0</v>
      </c>
      <c r="Z149" s="4">
        <f>IF('Shoppable Services'!$F$4=$D149,1,0)*IF('Shoppable Services'!$E$4=$C149,1,0)*IF('Shoppable Services'!$D$4=$B149,1,0)*IF('Shoppable Services'!$C$4=$A149,1,0)*IF('Shoppable Services'!$B$4=Z$121,Z29,0)</f>
        <v>0</v>
      </c>
      <c r="AA149" s="4">
        <f>IF('Shoppable Services'!$F$4=$D149,1,0)*IF('Shoppable Services'!$E$4=$C149,1,0)*IF('Shoppable Services'!$D$4=$B149,1,0)*IF('Shoppable Services'!$C$4=$A149,1,0)*IF('Shoppable Services'!$B$4=AA$121,AA29,0)</f>
        <v>0</v>
      </c>
      <c r="AB149" s="4">
        <f>IF('Shoppable Services'!$F$4=$D149,1,0)*IF('Shoppable Services'!$E$4=$C149,1,0)*IF('Shoppable Services'!$D$4=$B149,1,0)*IF('Shoppable Services'!$C$4=$A149,1,0)*IF('Shoppable Services'!$B$4=AB$121,AB29,0)</f>
        <v>0</v>
      </c>
      <c r="AC149" s="4">
        <f>IF('Shoppable Services'!$F$4=$D149,1,0)*IF('Shoppable Services'!$E$4=$C149,1,0)*IF('Shoppable Services'!$D$4=$B149,1,0)*IF('Shoppable Services'!$C$4=$A149,1,0)*IF('Shoppable Services'!$B$4=AC$121,AC29,0)</f>
        <v>0</v>
      </c>
      <c r="AD149" s="4">
        <f>IF('Shoppable Services'!$F$4=$D149,1,0)*IF('Shoppable Services'!$E$4=$C149,1,0)*IF('Shoppable Services'!$D$4=$B149,1,0)*IF('Shoppable Services'!$C$4=$A149,1,0)*IF('Shoppable Services'!$B$4=AD$121,AD29,0)</f>
        <v>0</v>
      </c>
      <c r="AE149" s="4">
        <f>IF('Shoppable Services'!$F$4=$D149,1,0)*IF('Shoppable Services'!$E$4=$C149,1,0)*IF('Shoppable Services'!$D$4=$B149,1,0)*IF('Shoppable Services'!$C$4=$A149,1,0)*IF('Shoppable Services'!$B$4=AE$121,AE29,0)</f>
        <v>0</v>
      </c>
      <c r="AF149" s="4">
        <f>IF('Shoppable Services'!$F$4=$D149,1,0)*IF('Shoppable Services'!$E$4=$C149,1,0)*IF('Shoppable Services'!$D$4=$B149,1,0)*IF('Shoppable Services'!$C$4=$A149,1,0)*IF('Shoppable Services'!$B$4=AF$121,AF29,0)</f>
        <v>0</v>
      </c>
      <c r="AG149" s="4">
        <f>IF('Shoppable Services'!$F$4=$D149,1,0)*IF('Shoppable Services'!$E$4=$C149,1,0)*IF('Shoppable Services'!$D$4=$B149,1,0)*IF('Shoppable Services'!$C$4=$A149,1,0)*IF('Shoppable Services'!$B$4=AG$121,AG29,0)</f>
        <v>0</v>
      </c>
      <c r="AH149" s="4">
        <f>IF('Shoppable Services'!$F$4=$D149,1,0)*IF('Shoppable Services'!$E$4=$C149,1,0)*IF('Shoppable Services'!$D$4=$B149,1,0)*IF('Shoppable Services'!$C$4=$A149,1,0)*IF('Shoppable Services'!$B$4=AH$121,AH29,0)</f>
        <v>0</v>
      </c>
      <c r="AI149" s="4">
        <f>IF('Shoppable Services'!$F$4=$D149,1,0)*IF('Shoppable Services'!$E$4=$C149,1,0)*IF('Shoppable Services'!$D$4=$B149,1,0)*IF('Shoppable Services'!$C$4=$A149,1,0)*IF('Shoppable Services'!$B$4=AI$121,AI29,0)</f>
        <v>0</v>
      </c>
      <c r="AJ149" s="4">
        <f>IF('Shoppable Services'!$F$4=$D149,1,0)*IF('Shoppable Services'!$E$4=$C149,1,0)*IF('Shoppable Services'!$D$4=$B149,1,0)*IF('Shoppable Services'!$C$4=$A149,1,0)*IF('Shoppable Services'!$B$4=AJ$121,AJ29,0)</f>
        <v>0</v>
      </c>
      <c r="AK149" s="4">
        <f>IF('Shoppable Services'!$F$4=$D149,1,0)*IF('Shoppable Services'!$E$4=$C149,1,0)*IF('Shoppable Services'!$D$4=$B149,1,0)*IF('Shoppable Services'!$C$4=$A149,1,0)*IF('Shoppable Services'!$B$4=AK$121,AK29,0)</f>
        <v>0</v>
      </c>
      <c r="AL149" s="4">
        <f>IF('Shoppable Services'!$F$4=$D149,1,0)*IF('Shoppable Services'!$E$4=$C149,1,0)*IF('Shoppable Services'!$D$4=$B149,1,0)*IF('Shoppable Services'!$C$4=$A149,1,0)*IF('Shoppable Services'!$B$4=AL$121,AL29,0)</f>
        <v>0</v>
      </c>
      <c r="AM149" s="4">
        <f>IF('Shoppable Services'!$F$4=$D149,1,0)*IF('Shoppable Services'!$E$4=$C149,1,0)*IF('Shoppable Services'!$D$4=$B149,1,0)*IF('Shoppable Services'!$C$4=$A149,1,0)*IF('Shoppable Services'!$B$4=AM$121,AM29,0)</f>
        <v>0</v>
      </c>
      <c r="AN149" s="4">
        <f>IF('Shoppable Services'!$F$4=$D149,1,0)*IF('Shoppable Services'!$E$4=$C149,1,0)*IF('Shoppable Services'!$D$4=$B149,1,0)*IF('Shoppable Services'!$C$4=$A149,1,0)*IF('Shoppable Services'!$B$4=AN$121,AN29,0)</f>
        <v>0</v>
      </c>
      <c r="AO149" s="4">
        <f>IF('Shoppable Services'!$F$4=$D149,1,0)*IF('Shoppable Services'!$E$4=$C149,1,0)*IF('Shoppable Services'!$D$4=$B149,1,0)*IF('Shoppable Services'!$C$4=$A149,1,0)*IF('Shoppable Services'!$B$4=AO$121,AO29,0)</f>
        <v>0</v>
      </c>
      <c r="AP149" s="4">
        <f>IF('Shoppable Services'!$F$4=$D149,1,0)*IF('Shoppable Services'!$E$4=$C149,1,0)*IF('Shoppable Services'!$D$4=$B149,1,0)*IF('Shoppable Services'!$C$4=$A149,1,0)*IF('Shoppable Services'!$B$4=AP$121,AP29,0)</f>
        <v>0</v>
      </c>
      <c r="AQ149" s="4">
        <f>IF('Shoppable Services'!$F$4=$D149,1,0)*IF('Shoppable Services'!$E$4=$C149,1,0)*IF('Shoppable Services'!$D$4=$B149,1,0)*IF('Shoppable Services'!$C$4=$A149,1,0)*IF('Shoppable Services'!$B$4=AQ$121,AQ29,0)</f>
        <v>0</v>
      </c>
      <c r="AR149" s="4">
        <f>IF('Shoppable Services'!$F$4=$D149,1,0)*IF('Shoppable Services'!$E$4=$C149,1,0)*IF('Shoppable Services'!$D$4=$B149,1,0)*IF('Shoppable Services'!$C$4=$A149,1,0)*IF('Shoppable Services'!$B$4=AR$121,AR29,0)</f>
        <v>0</v>
      </c>
      <c r="AS149" s="4">
        <f>IF('Shoppable Services'!$F$4=$D149,1,0)*IF('Shoppable Services'!$E$4=$C149,1,0)*IF('Shoppable Services'!$D$4=$B149,1,0)*IF('Shoppable Services'!$C$4=$A149,1,0)*IF('Shoppable Services'!$B$4=AS$121,AS29,0)</f>
        <v>0</v>
      </c>
      <c r="AT149" s="4">
        <f>IF('Shoppable Services'!$F$4=$D149,1,0)*IF('Shoppable Services'!$E$4=$C149,1,0)*IF('Shoppable Services'!$D$4=$B149,1,0)*IF('Shoppable Services'!$C$4=$A149,1,0)*IF('Shoppable Services'!$B$4=AT$121,AT29,0)</f>
        <v>0</v>
      </c>
      <c r="AU149" s="4">
        <f>IF('Shoppable Services'!$F$4=$D149,1,0)*IF('Shoppable Services'!$E$4=$C149,1,0)*IF('Shoppable Services'!$D$4=$B149,1,0)*IF('Shoppable Services'!$C$4=$A149,1,0)*IF('Shoppable Services'!$B$4=AU$121,AU29,0)</f>
        <v>0</v>
      </c>
      <c r="AV149" s="4">
        <f>IF('Shoppable Services'!$F$4=$D149,1,0)*IF('Shoppable Services'!$E$4=$C149,1,0)*IF('Shoppable Services'!$D$4=$B149,1,0)*IF('Shoppable Services'!$C$4=$A149,1,0)*IF('Shoppable Services'!$B$4=AV$121,AV29,0)</f>
        <v>0</v>
      </c>
      <c r="AW149" s="4">
        <f>IF('Shoppable Services'!$F$4=$D149,1,0)*IF('Shoppable Services'!$E$4=$C149,1,0)*IF('Shoppable Services'!$D$4=$B149,1,0)*IF('Shoppable Services'!$C$4=$A149,1,0)*IF('Shoppable Services'!$B$4=AW$121,AW29,0)</f>
        <v>0</v>
      </c>
      <c r="AX149" s="4">
        <f>IF('Shoppable Services'!$F$4=$D149,1,0)*IF('Shoppable Services'!$E$4=$C149,1,0)*IF('Shoppable Services'!$D$4=$B149,1,0)*IF('Shoppable Services'!$C$4=$A149,1,0)*IF('Shoppable Services'!$B$4=AX$121,AX29,0)</f>
        <v>0</v>
      </c>
      <c r="AY149" s="4">
        <f>IF('Shoppable Services'!$F$4=$D149,1,0)*IF('Shoppable Services'!$E$4=$C149,1,0)*IF('Shoppable Services'!$D$4=$B149,1,0)*IF('Shoppable Services'!$C$4=$A149,1,0)*IF('Shoppable Services'!$B$4=AY$121,AY29,0)</f>
        <v>0</v>
      </c>
    </row>
    <row r="150" spans="1:56">
      <c r="A150" t="s">
        <v>8</v>
      </c>
      <c r="B150" t="s">
        <v>24</v>
      </c>
      <c r="C150" t="s">
        <v>32</v>
      </c>
      <c r="D150" t="s">
        <v>33</v>
      </c>
      <c r="E150" s="4">
        <f>IF('Shoppable Services'!$F$4=$D150,1,0)*IF('Shoppable Services'!$E$4=$C150,1,0)*IF('Shoppable Services'!$D$4=$B150,1,0)*IF('Shoppable Services'!$C$4=$A150,1,0)*$E30</f>
        <v>0</v>
      </c>
      <c r="F150" s="4">
        <f>IF('Shoppable Services'!$F$4=$D150,1,0)*IF('Shoppable Services'!$E$4=$C150,1,0)*IF('Shoppable Services'!$D$4=$B150,1,0)*IF('Shoppable Services'!$C$4=$A150,1,0)*$F30</f>
        <v>0</v>
      </c>
      <c r="G150" s="4">
        <f>IF('Shoppable Services'!$F$4=$D150,1,0)*IF('Shoppable Services'!$E$4=$C150,1,0)*IF('Shoppable Services'!$D$4=$B150,1,0)*IF('Shoppable Services'!$C$4=$A150,1,0)*$G30</f>
        <v>0</v>
      </c>
      <c r="H150" s="4">
        <f>IF('Shoppable Services'!$F$4=$D150,1,0)*IF('Shoppable Services'!$E$4=$C150,1,0)*IF('Shoppable Services'!$D$4=$B150,1,0)*IF('Shoppable Services'!$C$4=$A150,1,0)*$H30</f>
        <v>0</v>
      </c>
      <c r="I150" s="4">
        <f>IF('Shoppable Services'!$F$4=$D150,1,0)*IF('Shoppable Services'!$E$4=$C150,1,0)*IF('Shoppable Services'!$D$4=$B150,1,0)*IF('Shoppable Services'!$C$4=$A150,1,0)*$I30</f>
        <v>0</v>
      </c>
      <c r="J150" s="4">
        <f>IF('Shoppable Services'!$F$4=$D150,1,0)*IF('Shoppable Services'!$E$4=$C150,1,0)*IF('Shoppable Services'!$D$4=$B150,1,0)*IF('Shoppable Services'!$C$4=$A150,1,0)*IF('Shoppable Services'!$B$4=J$121,J30,0)</f>
        <v>0</v>
      </c>
      <c r="K150" s="4">
        <f>IF('Shoppable Services'!$F$4=$D150,1,0)*IF('Shoppable Services'!$E$4=$C150,1,0)*IF('Shoppable Services'!$D$4=$B150,1,0)*IF('Shoppable Services'!$C$4=$A150,1,0)*IF('Shoppable Services'!$B$4=K$121,K30,0)</f>
        <v>0</v>
      </c>
      <c r="L150" s="4">
        <f>IF('Shoppable Services'!$F$4=$D150,1,0)*IF('Shoppable Services'!$E$4=$C150,1,0)*IF('Shoppable Services'!$D$4=$B150,1,0)*IF('Shoppable Services'!$C$4=$A150,1,0)*IF('Shoppable Services'!$B$4=L$121,L30,0)</f>
        <v>0</v>
      </c>
      <c r="M150" s="4">
        <f>IF('Shoppable Services'!$F$4=$D150,1,0)*IF('Shoppable Services'!$E$4=$C150,1,0)*IF('Shoppable Services'!$D$4=$B150,1,0)*IF('Shoppable Services'!$C$4=$A150,1,0)*IF('Shoppable Services'!$B$4=M$121,M30,0)</f>
        <v>0</v>
      </c>
      <c r="N150" s="4">
        <f>IF('Shoppable Services'!$F$4=$D150,1,0)*IF('Shoppable Services'!$E$4=$C150,1,0)*IF('Shoppable Services'!$D$4=$B150,1,0)*IF('Shoppable Services'!$C$4=$A150,1,0)*IF('Shoppable Services'!$B$4=N$121,N30,0)</f>
        <v>0</v>
      </c>
      <c r="O150" s="4">
        <f>IF('Shoppable Services'!$F$4=$D150,1,0)*IF('Shoppable Services'!$E$4=$C150,1,0)*IF('Shoppable Services'!$D$4=$B150,1,0)*IF('Shoppable Services'!$C$4=$A150,1,0)*IF('Shoppable Services'!$B$4=O$121,O30,0)</f>
        <v>0</v>
      </c>
      <c r="P150" s="4">
        <f>IF('Shoppable Services'!$F$4=$D150,1,0)*IF('Shoppable Services'!$E$4=$C150,1,0)*IF('Shoppable Services'!$D$4=$B150,1,0)*IF('Shoppable Services'!$C$4=$A150,1,0)*IF('Shoppable Services'!$B$4=P$121,P30,0)</f>
        <v>0</v>
      </c>
      <c r="Q150" s="4">
        <f>IF('Shoppable Services'!$F$4=$D150,1,0)*IF('Shoppable Services'!$E$4=$C150,1,0)*IF('Shoppable Services'!$D$4=$B150,1,0)*IF('Shoppable Services'!$C$4=$A150,1,0)*IF('Shoppable Services'!$B$4=Q$121,Q30,0)</f>
        <v>0</v>
      </c>
      <c r="R150" s="4">
        <f>IF('Shoppable Services'!$F$4=$D150,1,0)*IF('Shoppable Services'!$E$4=$C150,1,0)*IF('Shoppable Services'!$D$4=$B150,1,0)*IF('Shoppable Services'!$C$4=$A150,1,0)*IF('Shoppable Services'!$B$4=R$121,R30,0)</f>
        <v>0</v>
      </c>
      <c r="S150" s="4">
        <f>IF('Shoppable Services'!$F$4=$D150,1,0)*IF('Shoppable Services'!$E$4=$C150,1,0)*IF('Shoppable Services'!$D$4=$B150,1,0)*IF('Shoppable Services'!$C$4=$A150,1,0)*IF('Shoppable Services'!$B$4=S$121,S30,0)</f>
        <v>0</v>
      </c>
      <c r="T150" s="4">
        <f>IF('Shoppable Services'!$F$4=$D150,1,0)*IF('Shoppable Services'!$E$4=$C150,1,0)*IF('Shoppable Services'!$D$4=$B150,1,0)*IF('Shoppable Services'!$C$4=$A150,1,0)*IF('Shoppable Services'!$B$4=T$121,T30,0)</f>
        <v>0</v>
      </c>
      <c r="U150" s="4">
        <f>IF('Shoppable Services'!$F$4=$D150,1,0)*IF('Shoppable Services'!$E$4=$C150,1,0)*IF('Shoppable Services'!$D$4=$B150,1,0)*IF('Shoppable Services'!$C$4=$A150,1,0)*IF('Shoppable Services'!$B$4=U$121,U30,0)</f>
        <v>0</v>
      </c>
      <c r="V150" s="4">
        <f>IF('Shoppable Services'!$F$4=$D150,1,0)*IF('Shoppable Services'!$E$4=$C150,1,0)*IF('Shoppable Services'!$D$4=$B150,1,0)*IF('Shoppable Services'!$C$4=$A150,1,0)*IF('Shoppable Services'!$B$4=V$121,V30,0)</f>
        <v>0</v>
      </c>
      <c r="W150" s="4">
        <f>IF('Shoppable Services'!$F$4=$D150,1,0)*IF('Shoppable Services'!$E$4=$C150,1,0)*IF('Shoppable Services'!$D$4=$B150,1,0)*IF('Shoppable Services'!$C$4=$A150,1,0)*IF('Shoppable Services'!$B$4=W$121,W30,0)</f>
        <v>0</v>
      </c>
      <c r="X150" s="4">
        <f>IF('Shoppable Services'!$F$4=$D150,1,0)*IF('Shoppable Services'!$E$4=$C150,1,0)*IF('Shoppable Services'!$D$4=$B150,1,0)*IF('Shoppable Services'!$C$4=$A150,1,0)*IF('Shoppable Services'!$B$4=X$121,X30,0)</f>
        <v>0</v>
      </c>
      <c r="Y150" s="4">
        <f>IF('Shoppable Services'!$F$4=$D150,1,0)*IF('Shoppable Services'!$E$4=$C150,1,0)*IF('Shoppable Services'!$D$4=$B150,1,0)*IF('Shoppable Services'!$C$4=$A150,1,0)*IF('Shoppable Services'!$B$4=Y$121,Y30,0)</f>
        <v>0</v>
      </c>
      <c r="Z150" s="4">
        <f>IF('Shoppable Services'!$F$4=$D150,1,0)*IF('Shoppable Services'!$E$4=$C150,1,0)*IF('Shoppable Services'!$D$4=$B150,1,0)*IF('Shoppable Services'!$C$4=$A150,1,0)*IF('Shoppable Services'!$B$4=Z$121,Z30,0)</f>
        <v>0</v>
      </c>
      <c r="AA150" s="4">
        <f>IF('Shoppable Services'!$F$4=$D150,1,0)*IF('Shoppable Services'!$E$4=$C150,1,0)*IF('Shoppable Services'!$D$4=$B150,1,0)*IF('Shoppable Services'!$C$4=$A150,1,0)*IF('Shoppable Services'!$B$4=AA$121,AA30,0)</f>
        <v>0</v>
      </c>
      <c r="AB150" s="4">
        <f>IF('Shoppable Services'!$F$4=$D150,1,0)*IF('Shoppable Services'!$E$4=$C150,1,0)*IF('Shoppable Services'!$D$4=$B150,1,0)*IF('Shoppable Services'!$C$4=$A150,1,0)*IF('Shoppable Services'!$B$4=AB$121,AB30,0)</f>
        <v>0</v>
      </c>
      <c r="AC150" s="4">
        <f>IF('Shoppable Services'!$F$4=$D150,1,0)*IF('Shoppable Services'!$E$4=$C150,1,0)*IF('Shoppable Services'!$D$4=$B150,1,0)*IF('Shoppable Services'!$C$4=$A150,1,0)*IF('Shoppable Services'!$B$4=AC$121,AC30,0)</f>
        <v>0</v>
      </c>
      <c r="AD150" s="4">
        <f>IF('Shoppable Services'!$F$4=$D150,1,0)*IF('Shoppable Services'!$E$4=$C150,1,0)*IF('Shoppable Services'!$D$4=$B150,1,0)*IF('Shoppable Services'!$C$4=$A150,1,0)*IF('Shoppable Services'!$B$4=AD$121,AD30,0)</f>
        <v>0</v>
      </c>
      <c r="AE150" s="4">
        <f>IF('Shoppable Services'!$F$4=$D150,1,0)*IF('Shoppable Services'!$E$4=$C150,1,0)*IF('Shoppable Services'!$D$4=$B150,1,0)*IF('Shoppable Services'!$C$4=$A150,1,0)*IF('Shoppable Services'!$B$4=AE$121,AE30,0)</f>
        <v>0</v>
      </c>
      <c r="AF150" s="4">
        <f>IF('Shoppable Services'!$F$4=$D150,1,0)*IF('Shoppable Services'!$E$4=$C150,1,0)*IF('Shoppable Services'!$D$4=$B150,1,0)*IF('Shoppable Services'!$C$4=$A150,1,0)*IF('Shoppable Services'!$B$4=AF$121,AF30,0)</f>
        <v>0</v>
      </c>
      <c r="AG150" s="4">
        <f>IF('Shoppable Services'!$F$4=$D150,1,0)*IF('Shoppable Services'!$E$4=$C150,1,0)*IF('Shoppable Services'!$D$4=$B150,1,0)*IF('Shoppable Services'!$C$4=$A150,1,0)*IF('Shoppable Services'!$B$4=AG$121,AG30,0)</f>
        <v>0</v>
      </c>
      <c r="AH150" s="4">
        <f>IF('Shoppable Services'!$F$4=$D150,1,0)*IF('Shoppable Services'!$E$4=$C150,1,0)*IF('Shoppable Services'!$D$4=$B150,1,0)*IF('Shoppable Services'!$C$4=$A150,1,0)*IF('Shoppable Services'!$B$4=AH$121,AH30,0)</f>
        <v>0</v>
      </c>
      <c r="AI150" s="4">
        <f>IF('Shoppable Services'!$F$4=$D150,1,0)*IF('Shoppable Services'!$E$4=$C150,1,0)*IF('Shoppable Services'!$D$4=$B150,1,0)*IF('Shoppable Services'!$C$4=$A150,1,0)*IF('Shoppable Services'!$B$4=AI$121,AI30,0)</f>
        <v>0</v>
      </c>
      <c r="AJ150" s="4">
        <f>IF('Shoppable Services'!$F$4=$D150,1,0)*IF('Shoppable Services'!$E$4=$C150,1,0)*IF('Shoppable Services'!$D$4=$B150,1,0)*IF('Shoppable Services'!$C$4=$A150,1,0)*IF('Shoppable Services'!$B$4=AJ$121,AJ30,0)</f>
        <v>0</v>
      </c>
      <c r="AK150" s="4">
        <f>IF('Shoppable Services'!$F$4=$D150,1,0)*IF('Shoppable Services'!$E$4=$C150,1,0)*IF('Shoppable Services'!$D$4=$B150,1,0)*IF('Shoppable Services'!$C$4=$A150,1,0)*IF('Shoppable Services'!$B$4=AK$121,AK30,0)</f>
        <v>0</v>
      </c>
      <c r="AL150" s="4">
        <f>IF('Shoppable Services'!$F$4=$D150,1,0)*IF('Shoppable Services'!$E$4=$C150,1,0)*IF('Shoppable Services'!$D$4=$B150,1,0)*IF('Shoppable Services'!$C$4=$A150,1,0)*IF('Shoppable Services'!$B$4=AL$121,AL30,0)</f>
        <v>0</v>
      </c>
      <c r="AM150" s="4">
        <f>IF('Shoppable Services'!$F$4=$D150,1,0)*IF('Shoppable Services'!$E$4=$C150,1,0)*IF('Shoppable Services'!$D$4=$B150,1,0)*IF('Shoppable Services'!$C$4=$A150,1,0)*IF('Shoppable Services'!$B$4=AM$121,AM30,0)</f>
        <v>0</v>
      </c>
      <c r="AN150" s="4">
        <f>IF('Shoppable Services'!$F$4=$D150,1,0)*IF('Shoppable Services'!$E$4=$C150,1,0)*IF('Shoppable Services'!$D$4=$B150,1,0)*IF('Shoppable Services'!$C$4=$A150,1,0)*IF('Shoppable Services'!$B$4=AN$121,AN30,0)</f>
        <v>0</v>
      </c>
      <c r="AO150" s="4">
        <f>IF('Shoppable Services'!$F$4=$D150,1,0)*IF('Shoppable Services'!$E$4=$C150,1,0)*IF('Shoppable Services'!$D$4=$B150,1,0)*IF('Shoppable Services'!$C$4=$A150,1,0)*IF('Shoppable Services'!$B$4=AO$121,AO30,0)</f>
        <v>0</v>
      </c>
      <c r="AP150" s="4">
        <f>IF('Shoppable Services'!$F$4=$D150,1,0)*IF('Shoppable Services'!$E$4=$C150,1,0)*IF('Shoppable Services'!$D$4=$B150,1,0)*IF('Shoppable Services'!$C$4=$A150,1,0)*IF('Shoppable Services'!$B$4=AP$121,AP30,0)</f>
        <v>0</v>
      </c>
      <c r="AQ150" s="4">
        <f>IF('Shoppable Services'!$F$4=$D150,1,0)*IF('Shoppable Services'!$E$4=$C150,1,0)*IF('Shoppable Services'!$D$4=$B150,1,0)*IF('Shoppable Services'!$C$4=$A150,1,0)*IF('Shoppable Services'!$B$4=AQ$121,AQ30,0)</f>
        <v>0</v>
      </c>
      <c r="AR150" s="4">
        <f>IF('Shoppable Services'!$F$4=$D150,1,0)*IF('Shoppable Services'!$E$4=$C150,1,0)*IF('Shoppable Services'!$D$4=$B150,1,0)*IF('Shoppable Services'!$C$4=$A150,1,0)*IF('Shoppable Services'!$B$4=AR$121,AR30,0)</f>
        <v>0</v>
      </c>
      <c r="AS150" s="4">
        <f>IF('Shoppable Services'!$F$4=$D150,1,0)*IF('Shoppable Services'!$E$4=$C150,1,0)*IF('Shoppable Services'!$D$4=$B150,1,0)*IF('Shoppable Services'!$C$4=$A150,1,0)*IF('Shoppable Services'!$B$4=AS$121,AS30,0)</f>
        <v>0</v>
      </c>
      <c r="AT150" s="4">
        <f>IF('Shoppable Services'!$F$4=$D150,1,0)*IF('Shoppable Services'!$E$4=$C150,1,0)*IF('Shoppable Services'!$D$4=$B150,1,0)*IF('Shoppable Services'!$C$4=$A150,1,0)*IF('Shoppable Services'!$B$4=AT$121,AT30,0)</f>
        <v>0</v>
      </c>
      <c r="AU150" s="4">
        <f>IF('Shoppable Services'!$F$4=$D150,1,0)*IF('Shoppable Services'!$E$4=$C150,1,0)*IF('Shoppable Services'!$D$4=$B150,1,0)*IF('Shoppable Services'!$C$4=$A150,1,0)*IF('Shoppable Services'!$B$4=AU$121,AU30,0)</f>
        <v>0</v>
      </c>
      <c r="AV150" s="4">
        <f>IF('Shoppable Services'!$F$4=$D150,1,0)*IF('Shoppable Services'!$E$4=$C150,1,0)*IF('Shoppable Services'!$D$4=$B150,1,0)*IF('Shoppable Services'!$C$4=$A150,1,0)*IF('Shoppable Services'!$B$4=AV$121,AV30,0)</f>
        <v>0</v>
      </c>
      <c r="AW150" s="4">
        <f>IF('Shoppable Services'!$F$4=$D150,1,0)*IF('Shoppable Services'!$E$4=$C150,1,0)*IF('Shoppable Services'!$D$4=$B150,1,0)*IF('Shoppable Services'!$C$4=$A150,1,0)*IF('Shoppable Services'!$B$4=AW$121,AW30,0)</f>
        <v>0</v>
      </c>
      <c r="AX150" s="4">
        <f>IF('Shoppable Services'!$F$4=$D150,1,0)*IF('Shoppable Services'!$E$4=$C150,1,0)*IF('Shoppable Services'!$D$4=$B150,1,0)*IF('Shoppable Services'!$C$4=$A150,1,0)*IF('Shoppable Services'!$B$4=AX$121,AX30,0)</f>
        <v>0</v>
      </c>
      <c r="AY150" s="4">
        <f>IF('Shoppable Services'!$F$4=$D150,1,0)*IF('Shoppable Services'!$E$4=$C150,1,0)*IF('Shoppable Services'!$D$4=$B150,1,0)*IF('Shoppable Services'!$C$4=$A150,1,0)*IF('Shoppable Services'!$B$4=AY$121,AY30,0)</f>
        <v>0</v>
      </c>
    </row>
    <row r="151" spans="1:56">
      <c r="A151" t="s">
        <v>8</v>
      </c>
      <c r="B151" t="s">
        <v>24</v>
      </c>
      <c r="C151" t="s">
        <v>32</v>
      </c>
      <c r="D151" t="s">
        <v>74</v>
      </c>
      <c r="E151" s="4">
        <f>IF('Shoppable Services'!$F$4=$D151,1,0)*IF('Shoppable Services'!$E$4=$C151,1,0)*IF('Shoppable Services'!$D$4=$B151,1,0)*IF('Shoppable Services'!$C$4=$A151,1,0)*$E31</f>
        <v>0</v>
      </c>
      <c r="F151" s="4">
        <f>IF('Shoppable Services'!$F$4=$D151,1,0)*IF('Shoppable Services'!$E$4=$C151,1,0)*IF('Shoppable Services'!$D$4=$B151,1,0)*IF('Shoppable Services'!$C$4=$A151,1,0)*$F31</f>
        <v>0</v>
      </c>
      <c r="G151" s="4">
        <f>IF('Shoppable Services'!$F$4=$D151,1,0)*IF('Shoppable Services'!$E$4=$C151,1,0)*IF('Shoppable Services'!$D$4=$B151,1,0)*IF('Shoppable Services'!$C$4=$A151,1,0)*$G31</f>
        <v>0</v>
      </c>
      <c r="H151" s="4">
        <f>IF('Shoppable Services'!$F$4=$D151,1,0)*IF('Shoppable Services'!$E$4=$C151,1,0)*IF('Shoppable Services'!$D$4=$B151,1,0)*IF('Shoppable Services'!$C$4=$A151,1,0)*$H31</f>
        <v>0</v>
      </c>
      <c r="I151" s="4">
        <f>IF('Shoppable Services'!$F$4=$D151,1,0)*IF('Shoppable Services'!$E$4=$C151,1,0)*IF('Shoppable Services'!$D$4=$B151,1,0)*IF('Shoppable Services'!$C$4=$A151,1,0)*$I31</f>
        <v>0</v>
      </c>
      <c r="J151" s="4">
        <f>IF('Shoppable Services'!$F$4=$D151,1,0)*IF('Shoppable Services'!$E$4=$C151,1,0)*IF('Shoppable Services'!$D$4=$B151,1,0)*IF('Shoppable Services'!$C$4=$A151,1,0)*IF('Shoppable Services'!$B$4=J$121,J31,0)</f>
        <v>0</v>
      </c>
      <c r="K151" s="4">
        <f>IF('Shoppable Services'!$F$4=$D151,1,0)*IF('Shoppable Services'!$E$4=$C151,1,0)*IF('Shoppable Services'!$D$4=$B151,1,0)*IF('Shoppable Services'!$C$4=$A151,1,0)*IF('Shoppable Services'!$B$4=K$121,K31,0)</f>
        <v>0</v>
      </c>
      <c r="L151" s="4">
        <f>IF('Shoppable Services'!$F$4=$D151,1,0)*IF('Shoppable Services'!$E$4=$C151,1,0)*IF('Shoppable Services'!$D$4=$B151,1,0)*IF('Shoppable Services'!$C$4=$A151,1,0)*IF('Shoppable Services'!$B$4=L$121,L31,0)</f>
        <v>0</v>
      </c>
      <c r="M151" s="4">
        <f>IF('Shoppable Services'!$F$4=$D151,1,0)*IF('Shoppable Services'!$E$4=$C151,1,0)*IF('Shoppable Services'!$D$4=$B151,1,0)*IF('Shoppable Services'!$C$4=$A151,1,0)*IF('Shoppable Services'!$B$4=M$121,M31,0)</f>
        <v>0</v>
      </c>
      <c r="N151" s="4">
        <f>IF('Shoppable Services'!$F$4=$D151,1,0)*IF('Shoppable Services'!$E$4=$C151,1,0)*IF('Shoppable Services'!$D$4=$B151,1,0)*IF('Shoppable Services'!$C$4=$A151,1,0)*IF('Shoppable Services'!$B$4=N$121,N31,0)</f>
        <v>0</v>
      </c>
      <c r="O151" s="4">
        <f>IF('Shoppable Services'!$F$4=$D151,1,0)*IF('Shoppable Services'!$E$4=$C151,1,0)*IF('Shoppable Services'!$D$4=$B151,1,0)*IF('Shoppable Services'!$C$4=$A151,1,0)*IF('Shoppable Services'!$B$4=O$121,O31,0)</f>
        <v>0</v>
      </c>
      <c r="P151" s="4">
        <f>IF('Shoppable Services'!$F$4=$D151,1,0)*IF('Shoppable Services'!$E$4=$C151,1,0)*IF('Shoppable Services'!$D$4=$B151,1,0)*IF('Shoppable Services'!$C$4=$A151,1,0)*IF('Shoppable Services'!$B$4=P$121,P31,0)</f>
        <v>0</v>
      </c>
      <c r="Q151" s="4">
        <f>IF('Shoppable Services'!$F$4=$D151,1,0)*IF('Shoppable Services'!$E$4=$C151,1,0)*IF('Shoppable Services'!$D$4=$B151,1,0)*IF('Shoppable Services'!$C$4=$A151,1,0)*IF('Shoppable Services'!$B$4=Q$121,Q31,0)</f>
        <v>0</v>
      </c>
      <c r="R151" s="4">
        <f>IF('Shoppable Services'!$F$4=$D151,1,0)*IF('Shoppable Services'!$E$4=$C151,1,0)*IF('Shoppable Services'!$D$4=$B151,1,0)*IF('Shoppable Services'!$C$4=$A151,1,0)*IF('Shoppable Services'!$B$4=R$121,R31,0)</f>
        <v>0</v>
      </c>
      <c r="S151" s="4">
        <f>IF('Shoppable Services'!$F$4=$D151,1,0)*IF('Shoppable Services'!$E$4=$C151,1,0)*IF('Shoppable Services'!$D$4=$B151,1,0)*IF('Shoppable Services'!$C$4=$A151,1,0)*IF('Shoppable Services'!$B$4=S$121,S31,0)</f>
        <v>0</v>
      </c>
      <c r="T151" s="4">
        <f>IF('Shoppable Services'!$F$4=$D151,1,0)*IF('Shoppable Services'!$E$4=$C151,1,0)*IF('Shoppable Services'!$D$4=$B151,1,0)*IF('Shoppable Services'!$C$4=$A151,1,0)*IF('Shoppable Services'!$B$4=T$121,T31,0)</f>
        <v>0</v>
      </c>
      <c r="U151" s="4">
        <f>IF('Shoppable Services'!$F$4=$D151,1,0)*IF('Shoppable Services'!$E$4=$C151,1,0)*IF('Shoppable Services'!$D$4=$B151,1,0)*IF('Shoppable Services'!$C$4=$A151,1,0)*IF('Shoppable Services'!$B$4=U$121,U31,0)</f>
        <v>0</v>
      </c>
      <c r="V151" s="4">
        <f>IF('Shoppable Services'!$F$4=$D151,1,0)*IF('Shoppable Services'!$E$4=$C151,1,0)*IF('Shoppable Services'!$D$4=$B151,1,0)*IF('Shoppable Services'!$C$4=$A151,1,0)*IF('Shoppable Services'!$B$4=V$121,V31,0)</f>
        <v>0</v>
      </c>
      <c r="W151" s="4">
        <f>IF('Shoppable Services'!$F$4=$D151,1,0)*IF('Shoppable Services'!$E$4=$C151,1,0)*IF('Shoppable Services'!$D$4=$B151,1,0)*IF('Shoppable Services'!$C$4=$A151,1,0)*IF('Shoppable Services'!$B$4=W$121,W31,0)</f>
        <v>0</v>
      </c>
      <c r="X151" s="4">
        <f>IF('Shoppable Services'!$F$4=$D151,1,0)*IF('Shoppable Services'!$E$4=$C151,1,0)*IF('Shoppable Services'!$D$4=$B151,1,0)*IF('Shoppable Services'!$C$4=$A151,1,0)*IF('Shoppable Services'!$B$4=X$121,X31,0)</f>
        <v>0</v>
      </c>
      <c r="Y151" s="4">
        <f>IF('Shoppable Services'!$F$4=$D151,1,0)*IF('Shoppable Services'!$E$4=$C151,1,0)*IF('Shoppable Services'!$D$4=$B151,1,0)*IF('Shoppable Services'!$C$4=$A151,1,0)*IF('Shoppable Services'!$B$4=Y$121,Y31,0)</f>
        <v>0</v>
      </c>
      <c r="Z151" s="4">
        <f>IF('Shoppable Services'!$F$4=$D151,1,0)*IF('Shoppable Services'!$E$4=$C151,1,0)*IF('Shoppable Services'!$D$4=$B151,1,0)*IF('Shoppable Services'!$C$4=$A151,1,0)*IF('Shoppable Services'!$B$4=Z$121,Z31,0)</f>
        <v>0</v>
      </c>
      <c r="AA151" s="4">
        <f>IF('Shoppable Services'!$F$4=$D151,1,0)*IF('Shoppable Services'!$E$4=$C151,1,0)*IF('Shoppable Services'!$D$4=$B151,1,0)*IF('Shoppable Services'!$C$4=$A151,1,0)*IF('Shoppable Services'!$B$4=AA$121,AA31,0)</f>
        <v>0</v>
      </c>
      <c r="AB151" s="4">
        <f>IF('Shoppable Services'!$F$4=$D151,1,0)*IF('Shoppable Services'!$E$4=$C151,1,0)*IF('Shoppable Services'!$D$4=$B151,1,0)*IF('Shoppable Services'!$C$4=$A151,1,0)*IF('Shoppable Services'!$B$4=AB$121,AB31,0)</f>
        <v>0</v>
      </c>
      <c r="AC151" s="4">
        <f>IF('Shoppable Services'!$F$4=$D151,1,0)*IF('Shoppable Services'!$E$4=$C151,1,0)*IF('Shoppable Services'!$D$4=$B151,1,0)*IF('Shoppable Services'!$C$4=$A151,1,0)*IF('Shoppable Services'!$B$4=AC$121,AC31,0)</f>
        <v>0</v>
      </c>
      <c r="AD151" s="4">
        <f>IF('Shoppable Services'!$F$4=$D151,1,0)*IF('Shoppable Services'!$E$4=$C151,1,0)*IF('Shoppable Services'!$D$4=$B151,1,0)*IF('Shoppable Services'!$C$4=$A151,1,0)*IF('Shoppable Services'!$B$4=AD$121,AD31,0)</f>
        <v>0</v>
      </c>
      <c r="AE151" s="4">
        <f>IF('Shoppable Services'!$F$4=$D151,1,0)*IF('Shoppable Services'!$E$4=$C151,1,0)*IF('Shoppable Services'!$D$4=$B151,1,0)*IF('Shoppable Services'!$C$4=$A151,1,0)*IF('Shoppable Services'!$B$4=AE$121,AE31,0)</f>
        <v>0</v>
      </c>
      <c r="AF151" s="4">
        <f>IF('Shoppable Services'!$F$4=$D151,1,0)*IF('Shoppable Services'!$E$4=$C151,1,0)*IF('Shoppable Services'!$D$4=$B151,1,0)*IF('Shoppable Services'!$C$4=$A151,1,0)*IF('Shoppable Services'!$B$4=AF$121,AF31,0)</f>
        <v>0</v>
      </c>
      <c r="AG151" s="4">
        <f>IF('Shoppable Services'!$F$4=$D151,1,0)*IF('Shoppable Services'!$E$4=$C151,1,0)*IF('Shoppable Services'!$D$4=$B151,1,0)*IF('Shoppable Services'!$C$4=$A151,1,0)*IF('Shoppable Services'!$B$4=AG$121,AG31,0)</f>
        <v>0</v>
      </c>
      <c r="AH151" s="4">
        <f>IF('Shoppable Services'!$F$4=$D151,1,0)*IF('Shoppable Services'!$E$4=$C151,1,0)*IF('Shoppable Services'!$D$4=$B151,1,0)*IF('Shoppable Services'!$C$4=$A151,1,0)*IF('Shoppable Services'!$B$4=AH$121,AH31,0)</f>
        <v>0</v>
      </c>
      <c r="AI151" s="4">
        <f>IF('Shoppable Services'!$F$4=$D151,1,0)*IF('Shoppable Services'!$E$4=$C151,1,0)*IF('Shoppable Services'!$D$4=$B151,1,0)*IF('Shoppable Services'!$C$4=$A151,1,0)*IF('Shoppable Services'!$B$4=AI$121,AI31,0)</f>
        <v>0</v>
      </c>
      <c r="AJ151" s="4">
        <f>IF('Shoppable Services'!$F$4=$D151,1,0)*IF('Shoppable Services'!$E$4=$C151,1,0)*IF('Shoppable Services'!$D$4=$B151,1,0)*IF('Shoppable Services'!$C$4=$A151,1,0)*IF('Shoppable Services'!$B$4=AJ$121,AJ31,0)</f>
        <v>0</v>
      </c>
      <c r="AK151" s="4">
        <f>IF('Shoppable Services'!$F$4=$D151,1,0)*IF('Shoppable Services'!$E$4=$C151,1,0)*IF('Shoppable Services'!$D$4=$B151,1,0)*IF('Shoppable Services'!$C$4=$A151,1,0)*IF('Shoppable Services'!$B$4=AK$121,AK31,0)</f>
        <v>0</v>
      </c>
      <c r="AL151" s="4">
        <f>IF('Shoppable Services'!$F$4=$D151,1,0)*IF('Shoppable Services'!$E$4=$C151,1,0)*IF('Shoppable Services'!$D$4=$B151,1,0)*IF('Shoppable Services'!$C$4=$A151,1,0)*IF('Shoppable Services'!$B$4=AL$121,AL31,0)</f>
        <v>0</v>
      </c>
      <c r="AM151" s="4">
        <f>IF('Shoppable Services'!$F$4=$D151,1,0)*IF('Shoppable Services'!$E$4=$C151,1,0)*IF('Shoppable Services'!$D$4=$B151,1,0)*IF('Shoppable Services'!$C$4=$A151,1,0)*IF('Shoppable Services'!$B$4=AM$121,AM31,0)</f>
        <v>0</v>
      </c>
      <c r="AN151" s="4">
        <f>IF('Shoppable Services'!$F$4=$D151,1,0)*IF('Shoppable Services'!$E$4=$C151,1,0)*IF('Shoppable Services'!$D$4=$B151,1,0)*IF('Shoppable Services'!$C$4=$A151,1,0)*IF('Shoppable Services'!$B$4=AN$121,AN31,0)</f>
        <v>0</v>
      </c>
      <c r="AO151" s="4">
        <f>IF('Shoppable Services'!$F$4=$D151,1,0)*IF('Shoppable Services'!$E$4=$C151,1,0)*IF('Shoppable Services'!$D$4=$B151,1,0)*IF('Shoppable Services'!$C$4=$A151,1,0)*IF('Shoppable Services'!$B$4=AO$121,AO31,0)</f>
        <v>0</v>
      </c>
      <c r="AP151" s="4">
        <f>IF('Shoppable Services'!$F$4=$D151,1,0)*IF('Shoppable Services'!$E$4=$C151,1,0)*IF('Shoppable Services'!$D$4=$B151,1,0)*IF('Shoppable Services'!$C$4=$A151,1,0)*IF('Shoppable Services'!$B$4=AP$121,AP31,0)</f>
        <v>0</v>
      </c>
      <c r="AQ151" s="4">
        <f>IF('Shoppable Services'!$F$4=$D151,1,0)*IF('Shoppable Services'!$E$4=$C151,1,0)*IF('Shoppable Services'!$D$4=$B151,1,0)*IF('Shoppable Services'!$C$4=$A151,1,0)*IF('Shoppable Services'!$B$4=AQ$121,AQ31,0)</f>
        <v>0</v>
      </c>
      <c r="AR151" s="4">
        <f>IF('Shoppable Services'!$F$4=$D151,1,0)*IF('Shoppable Services'!$E$4=$C151,1,0)*IF('Shoppable Services'!$D$4=$B151,1,0)*IF('Shoppable Services'!$C$4=$A151,1,0)*IF('Shoppable Services'!$B$4=AR$121,AR31,0)</f>
        <v>0</v>
      </c>
      <c r="AS151" s="4">
        <f>IF('Shoppable Services'!$F$4=$D151,1,0)*IF('Shoppable Services'!$E$4=$C151,1,0)*IF('Shoppable Services'!$D$4=$B151,1,0)*IF('Shoppable Services'!$C$4=$A151,1,0)*IF('Shoppable Services'!$B$4=AS$121,AS31,0)</f>
        <v>0</v>
      </c>
      <c r="AT151" s="4">
        <f>IF('Shoppable Services'!$F$4=$D151,1,0)*IF('Shoppable Services'!$E$4=$C151,1,0)*IF('Shoppable Services'!$D$4=$B151,1,0)*IF('Shoppable Services'!$C$4=$A151,1,0)*IF('Shoppable Services'!$B$4=AT$121,AT31,0)</f>
        <v>0</v>
      </c>
      <c r="AU151" s="4">
        <f>IF('Shoppable Services'!$F$4=$D151,1,0)*IF('Shoppable Services'!$E$4=$C151,1,0)*IF('Shoppable Services'!$D$4=$B151,1,0)*IF('Shoppable Services'!$C$4=$A151,1,0)*IF('Shoppable Services'!$B$4=AU$121,AU31,0)</f>
        <v>0</v>
      </c>
      <c r="AV151" s="4">
        <f>IF('Shoppable Services'!$F$4=$D151,1,0)*IF('Shoppable Services'!$E$4=$C151,1,0)*IF('Shoppable Services'!$D$4=$B151,1,0)*IF('Shoppable Services'!$C$4=$A151,1,0)*IF('Shoppable Services'!$B$4=AV$121,AV31,0)</f>
        <v>0</v>
      </c>
      <c r="AW151" s="4">
        <f>IF('Shoppable Services'!$F$4=$D151,1,0)*IF('Shoppable Services'!$E$4=$C151,1,0)*IF('Shoppable Services'!$D$4=$B151,1,0)*IF('Shoppable Services'!$C$4=$A151,1,0)*IF('Shoppable Services'!$B$4=AW$121,AW31,0)</f>
        <v>0</v>
      </c>
      <c r="AX151" s="4">
        <f>IF('Shoppable Services'!$F$4=$D151,1,0)*IF('Shoppable Services'!$E$4=$C151,1,0)*IF('Shoppable Services'!$D$4=$B151,1,0)*IF('Shoppable Services'!$C$4=$A151,1,0)*IF('Shoppable Services'!$B$4=AX$121,AX31,0)</f>
        <v>0</v>
      </c>
      <c r="AY151" s="4">
        <f>IF('Shoppable Services'!$F$4=$D151,1,0)*IF('Shoppable Services'!$E$4=$C151,1,0)*IF('Shoppable Services'!$D$4=$B151,1,0)*IF('Shoppable Services'!$C$4=$A151,1,0)*IF('Shoppable Services'!$B$4=AY$121,AY31,0)</f>
        <v>0</v>
      </c>
    </row>
    <row r="152" spans="1:56">
      <c r="A152" t="s">
        <v>8</v>
      </c>
      <c r="B152" t="s">
        <v>24</v>
      </c>
      <c r="C152" t="s">
        <v>32</v>
      </c>
      <c r="D152" t="s">
        <v>9</v>
      </c>
      <c r="E152" s="4">
        <f>IF('Shoppable Services'!$F$4=$D152,1,0)*IF('Shoppable Services'!$E$4=$C152,1,0)*IF('Shoppable Services'!$D$4=$B152,1,0)*IF('Shoppable Services'!$C$4=$A152,1,0)*$E32</f>
        <v>0</v>
      </c>
      <c r="F152" s="4">
        <f>IF('Shoppable Services'!$F$4=$D152,1,0)*IF('Shoppable Services'!$E$4=$C152,1,0)*IF('Shoppable Services'!$D$4=$B152,1,0)*IF('Shoppable Services'!$C$4=$A152,1,0)*$F32</f>
        <v>0</v>
      </c>
      <c r="G152" s="4">
        <f>IF('Shoppable Services'!$F$4=$D152,1,0)*IF('Shoppable Services'!$E$4=$C152,1,0)*IF('Shoppable Services'!$D$4=$B152,1,0)*IF('Shoppable Services'!$C$4=$A152,1,0)*$G32</f>
        <v>0</v>
      </c>
      <c r="H152" s="4">
        <f>IF('Shoppable Services'!$F$4=$D152,1,0)*IF('Shoppable Services'!$E$4=$C152,1,0)*IF('Shoppable Services'!$D$4=$B152,1,0)*IF('Shoppable Services'!$C$4=$A152,1,0)*$H32</f>
        <v>0</v>
      </c>
      <c r="I152" s="4">
        <f>IF('Shoppable Services'!$F$4=$D152,1,0)*IF('Shoppable Services'!$E$4=$C152,1,0)*IF('Shoppable Services'!$D$4=$B152,1,0)*IF('Shoppable Services'!$C$4=$A152,1,0)*$I32</f>
        <v>0</v>
      </c>
      <c r="J152" s="4">
        <f>IF('Shoppable Services'!$F$4=$D152,1,0)*IF('Shoppable Services'!$E$4=$C152,1,0)*IF('Shoppable Services'!$D$4=$B152,1,0)*IF('Shoppable Services'!$C$4=$A152,1,0)*IF('Shoppable Services'!$B$4=J$121,J32,0)</f>
        <v>0</v>
      </c>
      <c r="K152" s="4">
        <f>IF('Shoppable Services'!$F$4=$D152,1,0)*IF('Shoppable Services'!$E$4=$C152,1,0)*IF('Shoppable Services'!$D$4=$B152,1,0)*IF('Shoppable Services'!$C$4=$A152,1,0)*IF('Shoppable Services'!$B$4=K$121,K32,0)</f>
        <v>0</v>
      </c>
      <c r="L152" s="4">
        <f>IF('Shoppable Services'!$F$4=$D152,1,0)*IF('Shoppable Services'!$E$4=$C152,1,0)*IF('Shoppable Services'!$D$4=$B152,1,0)*IF('Shoppable Services'!$C$4=$A152,1,0)*IF('Shoppable Services'!$B$4=L$121,L32,0)</f>
        <v>0</v>
      </c>
      <c r="M152" s="4">
        <f>IF('Shoppable Services'!$F$4=$D152,1,0)*IF('Shoppable Services'!$E$4=$C152,1,0)*IF('Shoppable Services'!$D$4=$B152,1,0)*IF('Shoppable Services'!$C$4=$A152,1,0)*IF('Shoppable Services'!$B$4=M$121,M32,0)</f>
        <v>0</v>
      </c>
      <c r="N152" s="4">
        <f>IF('Shoppable Services'!$F$4=$D152,1,0)*IF('Shoppable Services'!$E$4=$C152,1,0)*IF('Shoppable Services'!$D$4=$B152,1,0)*IF('Shoppable Services'!$C$4=$A152,1,0)*IF('Shoppable Services'!$B$4=N$121,N32,0)</f>
        <v>0</v>
      </c>
      <c r="O152" s="4">
        <f>IF('Shoppable Services'!$F$4=$D152,1,0)*IF('Shoppable Services'!$E$4=$C152,1,0)*IF('Shoppable Services'!$D$4=$B152,1,0)*IF('Shoppable Services'!$C$4=$A152,1,0)*IF('Shoppable Services'!$B$4=O$121,O32,0)</f>
        <v>0</v>
      </c>
      <c r="P152" s="4">
        <f>IF('Shoppable Services'!$F$4=$D152,1,0)*IF('Shoppable Services'!$E$4=$C152,1,0)*IF('Shoppable Services'!$D$4=$B152,1,0)*IF('Shoppable Services'!$C$4=$A152,1,0)*IF('Shoppable Services'!$B$4=P$121,P32,0)</f>
        <v>0</v>
      </c>
      <c r="Q152" s="4">
        <f>IF('Shoppable Services'!$F$4=$D152,1,0)*IF('Shoppable Services'!$E$4=$C152,1,0)*IF('Shoppable Services'!$D$4=$B152,1,0)*IF('Shoppable Services'!$C$4=$A152,1,0)*IF('Shoppable Services'!$B$4=Q$121,Q32,0)</f>
        <v>0</v>
      </c>
      <c r="R152" s="4">
        <f>IF('Shoppable Services'!$F$4=$D152,1,0)*IF('Shoppable Services'!$E$4=$C152,1,0)*IF('Shoppable Services'!$D$4=$B152,1,0)*IF('Shoppable Services'!$C$4=$A152,1,0)*IF('Shoppable Services'!$B$4=R$121,R32,0)</f>
        <v>0</v>
      </c>
      <c r="S152" s="4">
        <f>IF('Shoppable Services'!$F$4=$D152,1,0)*IF('Shoppable Services'!$E$4=$C152,1,0)*IF('Shoppable Services'!$D$4=$B152,1,0)*IF('Shoppable Services'!$C$4=$A152,1,0)*IF('Shoppable Services'!$B$4=S$121,S32,0)</f>
        <v>0</v>
      </c>
      <c r="T152" s="4">
        <f>IF('Shoppable Services'!$F$4=$D152,1,0)*IF('Shoppable Services'!$E$4=$C152,1,0)*IF('Shoppable Services'!$D$4=$B152,1,0)*IF('Shoppable Services'!$C$4=$A152,1,0)*IF('Shoppable Services'!$B$4=T$121,T32,0)</f>
        <v>0</v>
      </c>
      <c r="U152" s="4">
        <f>IF('Shoppable Services'!$F$4=$D152,1,0)*IF('Shoppable Services'!$E$4=$C152,1,0)*IF('Shoppable Services'!$D$4=$B152,1,0)*IF('Shoppable Services'!$C$4=$A152,1,0)*IF('Shoppable Services'!$B$4=U$121,U32,0)</f>
        <v>0</v>
      </c>
      <c r="V152" s="4">
        <f>IF('Shoppable Services'!$F$4=$D152,1,0)*IF('Shoppable Services'!$E$4=$C152,1,0)*IF('Shoppable Services'!$D$4=$B152,1,0)*IF('Shoppable Services'!$C$4=$A152,1,0)*IF('Shoppable Services'!$B$4=V$121,V32,0)</f>
        <v>0</v>
      </c>
      <c r="W152" s="4">
        <f>IF('Shoppable Services'!$F$4=$D152,1,0)*IF('Shoppable Services'!$E$4=$C152,1,0)*IF('Shoppable Services'!$D$4=$B152,1,0)*IF('Shoppable Services'!$C$4=$A152,1,0)*IF('Shoppable Services'!$B$4=W$121,W32,0)</f>
        <v>0</v>
      </c>
      <c r="X152" s="4">
        <f>IF('Shoppable Services'!$F$4=$D152,1,0)*IF('Shoppable Services'!$E$4=$C152,1,0)*IF('Shoppable Services'!$D$4=$B152,1,0)*IF('Shoppable Services'!$C$4=$A152,1,0)*IF('Shoppable Services'!$B$4=X$121,X32,0)</f>
        <v>0</v>
      </c>
      <c r="Y152" s="4">
        <f>IF('Shoppable Services'!$F$4=$D152,1,0)*IF('Shoppable Services'!$E$4=$C152,1,0)*IF('Shoppable Services'!$D$4=$B152,1,0)*IF('Shoppable Services'!$C$4=$A152,1,0)*IF('Shoppable Services'!$B$4=Y$121,Y32,0)</f>
        <v>0</v>
      </c>
      <c r="Z152" s="4">
        <f>IF('Shoppable Services'!$F$4=$D152,1,0)*IF('Shoppable Services'!$E$4=$C152,1,0)*IF('Shoppable Services'!$D$4=$B152,1,0)*IF('Shoppable Services'!$C$4=$A152,1,0)*IF('Shoppable Services'!$B$4=Z$121,Z32,0)</f>
        <v>0</v>
      </c>
      <c r="AA152" s="4">
        <f>IF('Shoppable Services'!$F$4=$D152,1,0)*IF('Shoppable Services'!$E$4=$C152,1,0)*IF('Shoppable Services'!$D$4=$B152,1,0)*IF('Shoppable Services'!$C$4=$A152,1,0)*IF('Shoppable Services'!$B$4=AA$121,AA32,0)</f>
        <v>0</v>
      </c>
      <c r="AB152" s="4">
        <f>IF('Shoppable Services'!$F$4=$D152,1,0)*IF('Shoppable Services'!$E$4=$C152,1,0)*IF('Shoppable Services'!$D$4=$B152,1,0)*IF('Shoppable Services'!$C$4=$A152,1,0)*IF('Shoppable Services'!$B$4=AB$121,AB32,0)</f>
        <v>0</v>
      </c>
      <c r="AC152" s="4">
        <f>IF('Shoppable Services'!$F$4=$D152,1,0)*IF('Shoppable Services'!$E$4=$C152,1,0)*IF('Shoppable Services'!$D$4=$B152,1,0)*IF('Shoppable Services'!$C$4=$A152,1,0)*IF('Shoppable Services'!$B$4=AC$121,AC32,0)</f>
        <v>0</v>
      </c>
      <c r="AD152" s="4">
        <f>IF('Shoppable Services'!$F$4=$D152,1,0)*IF('Shoppable Services'!$E$4=$C152,1,0)*IF('Shoppable Services'!$D$4=$B152,1,0)*IF('Shoppable Services'!$C$4=$A152,1,0)*IF('Shoppable Services'!$B$4=AD$121,AD32,0)</f>
        <v>0</v>
      </c>
      <c r="AE152" s="4">
        <f>IF('Shoppable Services'!$F$4=$D152,1,0)*IF('Shoppable Services'!$E$4=$C152,1,0)*IF('Shoppable Services'!$D$4=$B152,1,0)*IF('Shoppable Services'!$C$4=$A152,1,0)*IF('Shoppable Services'!$B$4=AE$121,AE32,0)</f>
        <v>0</v>
      </c>
      <c r="AF152" s="4">
        <f>IF('Shoppable Services'!$F$4=$D152,1,0)*IF('Shoppable Services'!$E$4=$C152,1,0)*IF('Shoppable Services'!$D$4=$B152,1,0)*IF('Shoppable Services'!$C$4=$A152,1,0)*IF('Shoppable Services'!$B$4=AF$121,AF32,0)</f>
        <v>0</v>
      </c>
      <c r="AG152" s="4">
        <f>IF('Shoppable Services'!$F$4=$D152,1,0)*IF('Shoppable Services'!$E$4=$C152,1,0)*IF('Shoppable Services'!$D$4=$B152,1,0)*IF('Shoppable Services'!$C$4=$A152,1,0)*IF('Shoppable Services'!$B$4=AG$121,AG32,0)</f>
        <v>0</v>
      </c>
      <c r="AH152" s="4">
        <f>IF('Shoppable Services'!$F$4=$D152,1,0)*IF('Shoppable Services'!$E$4=$C152,1,0)*IF('Shoppable Services'!$D$4=$B152,1,0)*IF('Shoppable Services'!$C$4=$A152,1,0)*IF('Shoppable Services'!$B$4=AH$121,AH32,0)</f>
        <v>0</v>
      </c>
      <c r="AI152" s="4">
        <f>IF('Shoppable Services'!$F$4=$D152,1,0)*IF('Shoppable Services'!$E$4=$C152,1,0)*IF('Shoppable Services'!$D$4=$B152,1,0)*IF('Shoppable Services'!$C$4=$A152,1,0)*IF('Shoppable Services'!$B$4=AI$121,AI32,0)</f>
        <v>0</v>
      </c>
      <c r="AJ152" s="4">
        <f>IF('Shoppable Services'!$F$4=$D152,1,0)*IF('Shoppable Services'!$E$4=$C152,1,0)*IF('Shoppable Services'!$D$4=$B152,1,0)*IF('Shoppable Services'!$C$4=$A152,1,0)*IF('Shoppable Services'!$B$4=AJ$121,AJ32,0)</f>
        <v>0</v>
      </c>
      <c r="AK152" s="4">
        <f>IF('Shoppable Services'!$F$4=$D152,1,0)*IF('Shoppable Services'!$E$4=$C152,1,0)*IF('Shoppable Services'!$D$4=$B152,1,0)*IF('Shoppable Services'!$C$4=$A152,1,0)*IF('Shoppable Services'!$B$4=AK$121,AK32,0)</f>
        <v>0</v>
      </c>
      <c r="AL152" s="4">
        <f>IF('Shoppable Services'!$F$4=$D152,1,0)*IF('Shoppable Services'!$E$4=$C152,1,0)*IF('Shoppable Services'!$D$4=$B152,1,0)*IF('Shoppable Services'!$C$4=$A152,1,0)*IF('Shoppable Services'!$B$4=AL$121,AL32,0)</f>
        <v>0</v>
      </c>
      <c r="AM152" s="4">
        <f>IF('Shoppable Services'!$F$4=$D152,1,0)*IF('Shoppable Services'!$E$4=$C152,1,0)*IF('Shoppable Services'!$D$4=$B152,1,0)*IF('Shoppable Services'!$C$4=$A152,1,0)*IF('Shoppable Services'!$B$4=AM$121,AM32,0)</f>
        <v>0</v>
      </c>
      <c r="AN152" s="4">
        <f>IF('Shoppable Services'!$F$4=$D152,1,0)*IF('Shoppable Services'!$E$4=$C152,1,0)*IF('Shoppable Services'!$D$4=$B152,1,0)*IF('Shoppable Services'!$C$4=$A152,1,0)*IF('Shoppable Services'!$B$4=AN$121,AN32,0)</f>
        <v>0</v>
      </c>
      <c r="AO152" s="4">
        <f>IF('Shoppable Services'!$F$4=$D152,1,0)*IF('Shoppable Services'!$E$4=$C152,1,0)*IF('Shoppable Services'!$D$4=$B152,1,0)*IF('Shoppable Services'!$C$4=$A152,1,0)*IF('Shoppable Services'!$B$4=AO$121,AO32,0)</f>
        <v>0</v>
      </c>
      <c r="AP152" s="4">
        <f>IF('Shoppable Services'!$F$4=$D152,1,0)*IF('Shoppable Services'!$E$4=$C152,1,0)*IF('Shoppable Services'!$D$4=$B152,1,0)*IF('Shoppable Services'!$C$4=$A152,1,0)*IF('Shoppable Services'!$B$4=AP$121,AP32,0)</f>
        <v>0</v>
      </c>
      <c r="AQ152" s="4">
        <f>IF('Shoppable Services'!$F$4=$D152,1,0)*IF('Shoppable Services'!$E$4=$C152,1,0)*IF('Shoppable Services'!$D$4=$B152,1,0)*IF('Shoppable Services'!$C$4=$A152,1,0)*IF('Shoppable Services'!$B$4=AQ$121,AQ32,0)</f>
        <v>0</v>
      </c>
      <c r="AR152" s="4">
        <f>IF('Shoppable Services'!$F$4=$D152,1,0)*IF('Shoppable Services'!$E$4=$C152,1,0)*IF('Shoppable Services'!$D$4=$B152,1,0)*IF('Shoppable Services'!$C$4=$A152,1,0)*IF('Shoppable Services'!$B$4=AR$121,AR32,0)</f>
        <v>0</v>
      </c>
      <c r="AS152" s="4">
        <f>IF('Shoppable Services'!$F$4=$D152,1,0)*IF('Shoppable Services'!$E$4=$C152,1,0)*IF('Shoppable Services'!$D$4=$B152,1,0)*IF('Shoppable Services'!$C$4=$A152,1,0)*IF('Shoppable Services'!$B$4=AS$121,AS32,0)</f>
        <v>0</v>
      </c>
      <c r="AT152" s="4">
        <f>IF('Shoppable Services'!$F$4=$D152,1,0)*IF('Shoppable Services'!$E$4=$C152,1,0)*IF('Shoppable Services'!$D$4=$B152,1,0)*IF('Shoppable Services'!$C$4=$A152,1,0)*IF('Shoppable Services'!$B$4=AT$121,AT32,0)</f>
        <v>0</v>
      </c>
      <c r="AU152" s="4">
        <f>IF('Shoppable Services'!$F$4=$D152,1,0)*IF('Shoppable Services'!$E$4=$C152,1,0)*IF('Shoppable Services'!$D$4=$B152,1,0)*IF('Shoppable Services'!$C$4=$A152,1,0)*IF('Shoppable Services'!$B$4=AU$121,AU32,0)</f>
        <v>0</v>
      </c>
      <c r="AV152" s="4">
        <f>IF('Shoppable Services'!$F$4=$D152,1,0)*IF('Shoppable Services'!$E$4=$C152,1,0)*IF('Shoppable Services'!$D$4=$B152,1,0)*IF('Shoppable Services'!$C$4=$A152,1,0)*IF('Shoppable Services'!$B$4=AV$121,AV32,0)</f>
        <v>0</v>
      </c>
      <c r="AW152" s="4">
        <f>IF('Shoppable Services'!$F$4=$D152,1,0)*IF('Shoppable Services'!$E$4=$C152,1,0)*IF('Shoppable Services'!$D$4=$B152,1,0)*IF('Shoppable Services'!$C$4=$A152,1,0)*IF('Shoppable Services'!$B$4=AW$121,AW32,0)</f>
        <v>0</v>
      </c>
      <c r="AX152" s="4">
        <f>IF('Shoppable Services'!$F$4=$D152,1,0)*IF('Shoppable Services'!$E$4=$C152,1,0)*IF('Shoppable Services'!$D$4=$B152,1,0)*IF('Shoppable Services'!$C$4=$A152,1,0)*IF('Shoppable Services'!$B$4=AX$121,AX32,0)</f>
        <v>0</v>
      </c>
      <c r="AY152" s="4">
        <f>IF('Shoppable Services'!$F$4=$D152,1,0)*IF('Shoppable Services'!$E$4=$C152,1,0)*IF('Shoppable Services'!$D$4=$B152,1,0)*IF('Shoppable Services'!$C$4=$A152,1,0)*IF('Shoppable Services'!$B$4=AY$121,AY32,0)</f>
        <v>0</v>
      </c>
    </row>
    <row r="153" spans="1:56">
      <c r="A153" t="s">
        <v>8</v>
      </c>
      <c r="B153" t="s">
        <v>24</v>
      </c>
      <c r="C153" t="s">
        <v>35</v>
      </c>
      <c r="D153" t="s">
        <v>33</v>
      </c>
      <c r="E153" s="4">
        <f>IF('Shoppable Services'!$F$4=$D153,1,0)*IF('Shoppable Services'!$E$4=$C153,1,0)*IF('Shoppable Services'!$D$4=$B153,1,0)*IF('Shoppable Services'!$C$4=$A153,1,0)*$E33</f>
        <v>0</v>
      </c>
      <c r="F153" s="4">
        <f>IF('Shoppable Services'!$F$4=$D153,1,0)*IF('Shoppable Services'!$E$4=$C153,1,0)*IF('Shoppable Services'!$D$4=$B153,1,0)*IF('Shoppable Services'!$C$4=$A153,1,0)*$F33</f>
        <v>0</v>
      </c>
      <c r="G153" s="4">
        <f>IF('Shoppable Services'!$F$4=$D153,1,0)*IF('Shoppable Services'!$E$4=$C153,1,0)*IF('Shoppable Services'!$D$4=$B153,1,0)*IF('Shoppable Services'!$C$4=$A153,1,0)*$G33</f>
        <v>0</v>
      </c>
      <c r="H153" s="4">
        <f>IF('Shoppable Services'!$F$4=$D153,1,0)*IF('Shoppable Services'!$E$4=$C153,1,0)*IF('Shoppable Services'!$D$4=$B153,1,0)*IF('Shoppable Services'!$C$4=$A153,1,0)*$H33</f>
        <v>0</v>
      </c>
      <c r="I153" s="4">
        <f>IF('Shoppable Services'!$F$4=$D153,1,0)*IF('Shoppable Services'!$E$4=$C153,1,0)*IF('Shoppable Services'!$D$4=$B153,1,0)*IF('Shoppable Services'!$C$4=$A153,1,0)*$I33</f>
        <v>0</v>
      </c>
      <c r="J153" s="4">
        <f>IF('Shoppable Services'!$F$4=$D153,1,0)*IF('Shoppable Services'!$E$4=$C153,1,0)*IF('Shoppable Services'!$D$4=$B153,1,0)*IF('Shoppable Services'!$C$4=$A153,1,0)*IF('Shoppable Services'!$B$4=J$121,J33,0)</f>
        <v>0</v>
      </c>
      <c r="K153" s="4">
        <f>IF('Shoppable Services'!$F$4=$D153,1,0)*IF('Shoppable Services'!$E$4=$C153,1,0)*IF('Shoppable Services'!$D$4=$B153,1,0)*IF('Shoppable Services'!$C$4=$A153,1,0)*IF('Shoppable Services'!$B$4=K$121,K33,0)</f>
        <v>0</v>
      </c>
      <c r="L153" s="4">
        <f>IF('Shoppable Services'!$F$4=$D153,1,0)*IF('Shoppable Services'!$E$4=$C153,1,0)*IF('Shoppable Services'!$D$4=$B153,1,0)*IF('Shoppable Services'!$C$4=$A153,1,0)*IF('Shoppable Services'!$B$4=L$121,L33,0)</f>
        <v>0</v>
      </c>
      <c r="M153" s="4">
        <f>IF('Shoppable Services'!$F$4=$D153,1,0)*IF('Shoppable Services'!$E$4=$C153,1,0)*IF('Shoppable Services'!$D$4=$B153,1,0)*IF('Shoppable Services'!$C$4=$A153,1,0)*IF('Shoppable Services'!$B$4=M$121,M33,0)</f>
        <v>0</v>
      </c>
      <c r="N153" s="4">
        <f>IF('Shoppable Services'!$F$4=$D153,1,0)*IF('Shoppable Services'!$E$4=$C153,1,0)*IF('Shoppable Services'!$D$4=$B153,1,0)*IF('Shoppable Services'!$C$4=$A153,1,0)*IF('Shoppable Services'!$B$4=N$121,N33,0)</f>
        <v>0</v>
      </c>
      <c r="O153" s="4">
        <f>IF('Shoppable Services'!$F$4=$D153,1,0)*IF('Shoppable Services'!$E$4=$C153,1,0)*IF('Shoppable Services'!$D$4=$B153,1,0)*IF('Shoppable Services'!$C$4=$A153,1,0)*IF('Shoppable Services'!$B$4=O$121,O33,0)</f>
        <v>0</v>
      </c>
      <c r="P153" s="4">
        <f>IF('Shoppable Services'!$F$4=$D153,1,0)*IF('Shoppable Services'!$E$4=$C153,1,0)*IF('Shoppable Services'!$D$4=$B153,1,0)*IF('Shoppable Services'!$C$4=$A153,1,0)*IF('Shoppable Services'!$B$4=P$121,P33,0)</f>
        <v>0</v>
      </c>
      <c r="Q153" s="4">
        <f>IF('Shoppable Services'!$F$4=$D153,1,0)*IF('Shoppable Services'!$E$4=$C153,1,0)*IF('Shoppable Services'!$D$4=$B153,1,0)*IF('Shoppable Services'!$C$4=$A153,1,0)*IF('Shoppable Services'!$B$4=Q$121,Q33,0)</f>
        <v>0</v>
      </c>
      <c r="R153" s="4">
        <f>IF('Shoppable Services'!$F$4=$D153,1,0)*IF('Shoppable Services'!$E$4=$C153,1,0)*IF('Shoppable Services'!$D$4=$B153,1,0)*IF('Shoppable Services'!$C$4=$A153,1,0)*IF('Shoppable Services'!$B$4=R$121,R33,0)</f>
        <v>0</v>
      </c>
      <c r="S153" s="4">
        <f>IF('Shoppable Services'!$F$4=$D153,1,0)*IF('Shoppable Services'!$E$4=$C153,1,0)*IF('Shoppable Services'!$D$4=$B153,1,0)*IF('Shoppable Services'!$C$4=$A153,1,0)*IF('Shoppable Services'!$B$4=S$121,S33,0)</f>
        <v>0</v>
      </c>
      <c r="T153" s="4">
        <f>IF('Shoppable Services'!$F$4=$D153,1,0)*IF('Shoppable Services'!$E$4=$C153,1,0)*IF('Shoppable Services'!$D$4=$B153,1,0)*IF('Shoppable Services'!$C$4=$A153,1,0)*IF('Shoppable Services'!$B$4=T$121,T33,0)</f>
        <v>0</v>
      </c>
      <c r="U153" s="4">
        <f>IF('Shoppable Services'!$F$4=$D153,1,0)*IF('Shoppable Services'!$E$4=$C153,1,0)*IF('Shoppable Services'!$D$4=$B153,1,0)*IF('Shoppable Services'!$C$4=$A153,1,0)*IF('Shoppable Services'!$B$4=U$121,U33,0)</f>
        <v>0</v>
      </c>
      <c r="V153" s="4">
        <f>IF('Shoppable Services'!$F$4=$D153,1,0)*IF('Shoppable Services'!$E$4=$C153,1,0)*IF('Shoppable Services'!$D$4=$B153,1,0)*IF('Shoppable Services'!$C$4=$A153,1,0)*IF('Shoppable Services'!$B$4=V$121,V33,0)</f>
        <v>0</v>
      </c>
      <c r="W153" s="4">
        <f>IF('Shoppable Services'!$F$4=$D153,1,0)*IF('Shoppable Services'!$E$4=$C153,1,0)*IF('Shoppable Services'!$D$4=$B153,1,0)*IF('Shoppable Services'!$C$4=$A153,1,0)*IF('Shoppable Services'!$B$4=W$121,W33,0)</f>
        <v>0</v>
      </c>
      <c r="X153" s="4">
        <f>IF('Shoppable Services'!$F$4=$D153,1,0)*IF('Shoppable Services'!$E$4=$C153,1,0)*IF('Shoppable Services'!$D$4=$B153,1,0)*IF('Shoppable Services'!$C$4=$A153,1,0)*IF('Shoppable Services'!$B$4=X$121,X33,0)</f>
        <v>0</v>
      </c>
      <c r="Y153" s="4">
        <f>IF('Shoppable Services'!$F$4=$D153,1,0)*IF('Shoppable Services'!$E$4=$C153,1,0)*IF('Shoppable Services'!$D$4=$B153,1,0)*IF('Shoppable Services'!$C$4=$A153,1,0)*IF('Shoppable Services'!$B$4=Y$121,Y33,0)</f>
        <v>0</v>
      </c>
      <c r="Z153" s="4">
        <f>IF('Shoppable Services'!$F$4=$D153,1,0)*IF('Shoppable Services'!$E$4=$C153,1,0)*IF('Shoppable Services'!$D$4=$B153,1,0)*IF('Shoppable Services'!$C$4=$A153,1,0)*IF('Shoppable Services'!$B$4=Z$121,Z33,0)</f>
        <v>0</v>
      </c>
      <c r="AA153" s="4">
        <f>IF('Shoppable Services'!$F$4=$D153,1,0)*IF('Shoppable Services'!$E$4=$C153,1,0)*IF('Shoppable Services'!$D$4=$B153,1,0)*IF('Shoppable Services'!$C$4=$A153,1,0)*IF('Shoppable Services'!$B$4=AA$121,AA33,0)</f>
        <v>0</v>
      </c>
      <c r="AB153" s="4">
        <f>IF('Shoppable Services'!$F$4=$D153,1,0)*IF('Shoppable Services'!$E$4=$C153,1,0)*IF('Shoppable Services'!$D$4=$B153,1,0)*IF('Shoppable Services'!$C$4=$A153,1,0)*IF('Shoppable Services'!$B$4=AB$121,AB33,0)</f>
        <v>0</v>
      </c>
      <c r="AC153" s="4">
        <f>IF('Shoppable Services'!$F$4=$D153,1,0)*IF('Shoppable Services'!$E$4=$C153,1,0)*IF('Shoppable Services'!$D$4=$B153,1,0)*IF('Shoppable Services'!$C$4=$A153,1,0)*IF('Shoppable Services'!$B$4=AC$121,AC33,0)</f>
        <v>0</v>
      </c>
      <c r="AD153" s="4">
        <f>IF('Shoppable Services'!$F$4=$D153,1,0)*IF('Shoppable Services'!$E$4=$C153,1,0)*IF('Shoppable Services'!$D$4=$B153,1,0)*IF('Shoppable Services'!$C$4=$A153,1,0)*IF('Shoppable Services'!$B$4=AD$121,AD33,0)</f>
        <v>0</v>
      </c>
      <c r="AE153" s="4">
        <f>IF('Shoppable Services'!$F$4=$D153,1,0)*IF('Shoppable Services'!$E$4=$C153,1,0)*IF('Shoppable Services'!$D$4=$B153,1,0)*IF('Shoppable Services'!$C$4=$A153,1,0)*IF('Shoppable Services'!$B$4=AE$121,AE33,0)</f>
        <v>0</v>
      </c>
      <c r="AF153" s="4">
        <f>IF('Shoppable Services'!$F$4=$D153,1,0)*IF('Shoppable Services'!$E$4=$C153,1,0)*IF('Shoppable Services'!$D$4=$B153,1,0)*IF('Shoppable Services'!$C$4=$A153,1,0)*IF('Shoppable Services'!$B$4=AF$121,AF33,0)</f>
        <v>0</v>
      </c>
      <c r="AG153" s="4">
        <f>IF('Shoppable Services'!$F$4=$D153,1,0)*IF('Shoppable Services'!$E$4=$C153,1,0)*IF('Shoppable Services'!$D$4=$B153,1,0)*IF('Shoppable Services'!$C$4=$A153,1,0)*IF('Shoppable Services'!$B$4=AG$121,AG33,0)</f>
        <v>0</v>
      </c>
      <c r="AH153" s="4">
        <f>IF('Shoppable Services'!$F$4=$D153,1,0)*IF('Shoppable Services'!$E$4=$C153,1,0)*IF('Shoppable Services'!$D$4=$B153,1,0)*IF('Shoppable Services'!$C$4=$A153,1,0)*IF('Shoppable Services'!$B$4=AH$121,AH33,0)</f>
        <v>0</v>
      </c>
      <c r="AI153" s="4">
        <f>IF('Shoppable Services'!$F$4=$D153,1,0)*IF('Shoppable Services'!$E$4=$C153,1,0)*IF('Shoppable Services'!$D$4=$B153,1,0)*IF('Shoppable Services'!$C$4=$A153,1,0)*IF('Shoppable Services'!$B$4=AI$121,AI33,0)</f>
        <v>0</v>
      </c>
      <c r="AJ153" s="4">
        <f>IF('Shoppable Services'!$F$4=$D153,1,0)*IF('Shoppable Services'!$E$4=$C153,1,0)*IF('Shoppable Services'!$D$4=$B153,1,0)*IF('Shoppable Services'!$C$4=$A153,1,0)*IF('Shoppable Services'!$B$4=AJ$121,AJ33,0)</f>
        <v>0</v>
      </c>
      <c r="AK153" s="4">
        <f>IF('Shoppable Services'!$F$4=$D153,1,0)*IF('Shoppable Services'!$E$4=$C153,1,0)*IF('Shoppable Services'!$D$4=$B153,1,0)*IF('Shoppable Services'!$C$4=$A153,1,0)*IF('Shoppable Services'!$B$4=AK$121,AK33,0)</f>
        <v>0</v>
      </c>
      <c r="AL153" s="4">
        <f>IF('Shoppable Services'!$F$4=$D153,1,0)*IF('Shoppable Services'!$E$4=$C153,1,0)*IF('Shoppable Services'!$D$4=$B153,1,0)*IF('Shoppable Services'!$C$4=$A153,1,0)*IF('Shoppable Services'!$B$4=AL$121,AL33,0)</f>
        <v>0</v>
      </c>
      <c r="AM153" s="4">
        <f>IF('Shoppable Services'!$F$4=$D153,1,0)*IF('Shoppable Services'!$E$4=$C153,1,0)*IF('Shoppable Services'!$D$4=$B153,1,0)*IF('Shoppable Services'!$C$4=$A153,1,0)*IF('Shoppable Services'!$B$4=AM$121,AM33,0)</f>
        <v>0</v>
      </c>
      <c r="AN153" s="4">
        <f>IF('Shoppable Services'!$F$4=$D153,1,0)*IF('Shoppable Services'!$E$4=$C153,1,0)*IF('Shoppable Services'!$D$4=$B153,1,0)*IF('Shoppable Services'!$C$4=$A153,1,0)*IF('Shoppable Services'!$B$4=AN$121,AN33,0)</f>
        <v>0</v>
      </c>
      <c r="AO153" s="4">
        <f>IF('Shoppable Services'!$F$4=$D153,1,0)*IF('Shoppable Services'!$E$4=$C153,1,0)*IF('Shoppable Services'!$D$4=$B153,1,0)*IF('Shoppable Services'!$C$4=$A153,1,0)*IF('Shoppable Services'!$B$4=AO$121,AO33,0)</f>
        <v>0</v>
      </c>
      <c r="AP153" s="4">
        <f>IF('Shoppable Services'!$F$4=$D153,1,0)*IF('Shoppable Services'!$E$4=$C153,1,0)*IF('Shoppable Services'!$D$4=$B153,1,0)*IF('Shoppable Services'!$C$4=$A153,1,0)*IF('Shoppable Services'!$B$4=AP$121,AP33,0)</f>
        <v>0</v>
      </c>
      <c r="AQ153" s="4">
        <f>IF('Shoppable Services'!$F$4=$D153,1,0)*IF('Shoppable Services'!$E$4=$C153,1,0)*IF('Shoppable Services'!$D$4=$B153,1,0)*IF('Shoppable Services'!$C$4=$A153,1,0)*IF('Shoppable Services'!$B$4=AQ$121,AQ33,0)</f>
        <v>0</v>
      </c>
      <c r="AR153" s="4">
        <f>IF('Shoppable Services'!$F$4=$D153,1,0)*IF('Shoppable Services'!$E$4=$C153,1,0)*IF('Shoppable Services'!$D$4=$B153,1,0)*IF('Shoppable Services'!$C$4=$A153,1,0)*IF('Shoppable Services'!$B$4=AR$121,AR33,0)</f>
        <v>0</v>
      </c>
      <c r="AS153" s="4">
        <f>IF('Shoppable Services'!$F$4=$D153,1,0)*IF('Shoppable Services'!$E$4=$C153,1,0)*IF('Shoppable Services'!$D$4=$B153,1,0)*IF('Shoppable Services'!$C$4=$A153,1,0)*IF('Shoppable Services'!$B$4=AS$121,AS33,0)</f>
        <v>0</v>
      </c>
      <c r="AT153" s="4">
        <f>IF('Shoppable Services'!$F$4=$D153,1,0)*IF('Shoppable Services'!$E$4=$C153,1,0)*IF('Shoppable Services'!$D$4=$B153,1,0)*IF('Shoppable Services'!$C$4=$A153,1,0)*IF('Shoppable Services'!$B$4=AT$121,AT33,0)</f>
        <v>0</v>
      </c>
      <c r="AU153" s="4">
        <f>IF('Shoppable Services'!$F$4=$D153,1,0)*IF('Shoppable Services'!$E$4=$C153,1,0)*IF('Shoppable Services'!$D$4=$B153,1,0)*IF('Shoppable Services'!$C$4=$A153,1,0)*IF('Shoppable Services'!$B$4=AU$121,AU33,0)</f>
        <v>0</v>
      </c>
      <c r="AV153" s="4">
        <f>IF('Shoppable Services'!$F$4=$D153,1,0)*IF('Shoppable Services'!$E$4=$C153,1,0)*IF('Shoppable Services'!$D$4=$B153,1,0)*IF('Shoppable Services'!$C$4=$A153,1,0)*IF('Shoppable Services'!$B$4=AV$121,AV33,0)</f>
        <v>0</v>
      </c>
      <c r="AW153" s="4">
        <f>IF('Shoppable Services'!$F$4=$D153,1,0)*IF('Shoppable Services'!$E$4=$C153,1,0)*IF('Shoppable Services'!$D$4=$B153,1,0)*IF('Shoppable Services'!$C$4=$A153,1,0)*IF('Shoppable Services'!$B$4=AW$121,AW33,0)</f>
        <v>0</v>
      </c>
      <c r="AX153" s="4">
        <f>IF('Shoppable Services'!$F$4=$D153,1,0)*IF('Shoppable Services'!$E$4=$C153,1,0)*IF('Shoppable Services'!$D$4=$B153,1,0)*IF('Shoppable Services'!$C$4=$A153,1,0)*IF('Shoppable Services'!$B$4=AX$121,AX33,0)</f>
        <v>0</v>
      </c>
      <c r="AY153" s="4">
        <f>IF('Shoppable Services'!$F$4=$D153,1,0)*IF('Shoppable Services'!$E$4=$C153,1,0)*IF('Shoppable Services'!$D$4=$B153,1,0)*IF('Shoppable Services'!$C$4=$A153,1,0)*IF('Shoppable Services'!$B$4=AY$121,AY33,0)</f>
        <v>0</v>
      </c>
    </row>
    <row r="154" spans="1:56">
      <c r="A154" t="s">
        <v>8</v>
      </c>
      <c r="B154" t="s">
        <v>24</v>
      </c>
      <c r="C154" t="s">
        <v>35</v>
      </c>
      <c r="D154" t="s">
        <v>9</v>
      </c>
      <c r="E154" s="4">
        <f>IF('Shoppable Services'!$F$4=$D154,1,0)*IF('Shoppable Services'!$E$4=$C154,1,0)*IF('Shoppable Services'!$D$4=$B154,1,0)*IF('Shoppable Services'!$C$4=$A154,1,0)*$E34</f>
        <v>0</v>
      </c>
      <c r="F154" s="4">
        <f>IF('Shoppable Services'!$F$4=$D154,1,0)*IF('Shoppable Services'!$E$4=$C154,1,0)*IF('Shoppable Services'!$D$4=$B154,1,0)*IF('Shoppable Services'!$C$4=$A154,1,0)*$F34</f>
        <v>0</v>
      </c>
      <c r="G154" s="4">
        <f>IF('Shoppable Services'!$F$4=$D154,1,0)*IF('Shoppable Services'!$E$4=$C154,1,0)*IF('Shoppable Services'!$D$4=$B154,1,0)*IF('Shoppable Services'!$C$4=$A154,1,0)*$G34</f>
        <v>0</v>
      </c>
      <c r="H154" s="4">
        <f>IF('Shoppable Services'!$F$4=$D154,1,0)*IF('Shoppable Services'!$E$4=$C154,1,0)*IF('Shoppable Services'!$D$4=$B154,1,0)*IF('Shoppable Services'!$C$4=$A154,1,0)*$H34</f>
        <v>0</v>
      </c>
      <c r="I154" s="4">
        <f>IF('Shoppable Services'!$F$4=$D154,1,0)*IF('Shoppable Services'!$E$4=$C154,1,0)*IF('Shoppable Services'!$D$4=$B154,1,0)*IF('Shoppable Services'!$C$4=$A154,1,0)*$I34</f>
        <v>0</v>
      </c>
      <c r="J154" s="4">
        <f>IF('Shoppable Services'!$F$4=$D154,1,0)*IF('Shoppable Services'!$E$4=$C154,1,0)*IF('Shoppable Services'!$D$4=$B154,1,0)*IF('Shoppable Services'!$C$4=$A154,1,0)*IF('Shoppable Services'!$B$4=J$121,J34,0)</f>
        <v>0</v>
      </c>
      <c r="K154" s="4">
        <f>IF('Shoppable Services'!$F$4=$D154,1,0)*IF('Shoppable Services'!$E$4=$C154,1,0)*IF('Shoppable Services'!$D$4=$B154,1,0)*IF('Shoppable Services'!$C$4=$A154,1,0)*IF('Shoppable Services'!$B$4=K$121,K34,0)</f>
        <v>0</v>
      </c>
      <c r="L154" s="4">
        <f>IF('Shoppable Services'!$F$4=$D154,1,0)*IF('Shoppable Services'!$E$4=$C154,1,0)*IF('Shoppable Services'!$D$4=$B154,1,0)*IF('Shoppable Services'!$C$4=$A154,1,0)*IF('Shoppable Services'!$B$4=L$121,L34,0)</f>
        <v>0</v>
      </c>
      <c r="M154" s="4">
        <f>IF('Shoppable Services'!$F$4=$D154,1,0)*IF('Shoppable Services'!$E$4=$C154,1,0)*IF('Shoppable Services'!$D$4=$B154,1,0)*IF('Shoppable Services'!$C$4=$A154,1,0)*IF('Shoppable Services'!$B$4=M$121,M34,0)</f>
        <v>0</v>
      </c>
      <c r="N154" s="4">
        <f>IF('Shoppable Services'!$F$4=$D154,1,0)*IF('Shoppable Services'!$E$4=$C154,1,0)*IF('Shoppable Services'!$D$4=$B154,1,0)*IF('Shoppable Services'!$C$4=$A154,1,0)*IF('Shoppable Services'!$B$4=N$121,N34,0)</f>
        <v>0</v>
      </c>
      <c r="O154" s="4">
        <f>IF('Shoppable Services'!$F$4=$D154,1,0)*IF('Shoppable Services'!$E$4=$C154,1,0)*IF('Shoppable Services'!$D$4=$B154,1,0)*IF('Shoppable Services'!$C$4=$A154,1,0)*IF('Shoppable Services'!$B$4=O$121,O34,0)</f>
        <v>0</v>
      </c>
      <c r="P154" s="4">
        <f>IF('Shoppable Services'!$F$4=$D154,1,0)*IF('Shoppable Services'!$E$4=$C154,1,0)*IF('Shoppable Services'!$D$4=$B154,1,0)*IF('Shoppable Services'!$C$4=$A154,1,0)*IF('Shoppable Services'!$B$4=P$121,P34,0)</f>
        <v>0</v>
      </c>
      <c r="Q154" s="4">
        <f>IF('Shoppable Services'!$F$4=$D154,1,0)*IF('Shoppable Services'!$E$4=$C154,1,0)*IF('Shoppable Services'!$D$4=$B154,1,0)*IF('Shoppable Services'!$C$4=$A154,1,0)*IF('Shoppable Services'!$B$4=Q$121,Q34,0)</f>
        <v>0</v>
      </c>
      <c r="R154" s="4">
        <f>IF('Shoppable Services'!$F$4=$D154,1,0)*IF('Shoppable Services'!$E$4=$C154,1,0)*IF('Shoppable Services'!$D$4=$B154,1,0)*IF('Shoppable Services'!$C$4=$A154,1,0)*IF('Shoppable Services'!$B$4=R$121,R34,0)</f>
        <v>0</v>
      </c>
      <c r="S154" s="4">
        <f>IF('Shoppable Services'!$F$4=$D154,1,0)*IF('Shoppable Services'!$E$4=$C154,1,0)*IF('Shoppable Services'!$D$4=$B154,1,0)*IF('Shoppable Services'!$C$4=$A154,1,0)*IF('Shoppable Services'!$B$4=S$121,S34,0)</f>
        <v>0</v>
      </c>
      <c r="T154" s="4">
        <f>IF('Shoppable Services'!$F$4=$D154,1,0)*IF('Shoppable Services'!$E$4=$C154,1,0)*IF('Shoppable Services'!$D$4=$B154,1,0)*IF('Shoppable Services'!$C$4=$A154,1,0)*IF('Shoppable Services'!$B$4=T$121,T34,0)</f>
        <v>0</v>
      </c>
      <c r="U154" s="4">
        <f>IF('Shoppable Services'!$F$4=$D154,1,0)*IF('Shoppable Services'!$E$4=$C154,1,0)*IF('Shoppable Services'!$D$4=$B154,1,0)*IF('Shoppable Services'!$C$4=$A154,1,0)*IF('Shoppable Services'!$B$4=U$121,U34,0)</f>
        <v>0</v>
      </c>
      <c r="V154" s="4">
        <f>IF('Shoppable Services'!$F$4=$D154,1,0)*IF('Shoppable Services'!$E$4=$C154,1,0)*IF('Shoppable Services'!$D$4=$B154,1,0)*IF('Shoppable Services'!$C$4=$A154,1,0)*IF('Shoppable Services'!$B$4=V$121,V34,0)</f>
        <v>0</v>
      </c>
      <c r="W154" s="4">
        <f>IF('Shoppable Services'!$F$4=$D154,1,0)*IF('Shoppable Services'!$E$4=$C154,1,0)*IF('Shoppable Services'!$D$4=$B154,1,0)*IF('Shoppable Services'!$C$4=$A154,1,0)*IF('Shoppable Services'!$B$4=W$121,W34,0)</f>
        <v>0</v>
      </c>
      <c r="X154" s="4">
        <f>IF('Shoppable Services'!$F$4=$D154,1,0)*IF('Shoppable Services'!$E$4=$C154,1,0)*IF('Shoppable Services'!$D$4=$B154,1,0)*IF('Shoppable Services'!$C$4=$A154,1,0)*IF('Shoppable Services'!$B$4=X$121,X34,0)</f>
        <v>0</v>
      </c>
      <c r="Y154" s="4">
        <f>IF('Shoppable Services'!$F$4=$D154,1,0)*IF('Shoppable Services'!$E$4=$C154,1,0)*IF('Shoppable Services'!$D$4=$B154,1,0)*IF('Shoppable Services'!$C$4=$A154,1,0)*IF('Shoppable Services'!$B$4=Y$121,Y34,0)</f>
        <v>0</v>
      </c>
      <c r="Z154" s="4">
        <f>IF('Shoppable Services'!$F$4=$D154,1,0)*IF('Shoppable Services'!$E$4=$C154,1,0)*IF('Shoppable Services'!$D$4=$B154,1,0)*IF('Shoppable Services'!$C$4=$A154,1,0)*IF('Shoppable Services'!$B$4=Z$121,Z34,0)</f>
        <v>0</v>
      </c>
      <c r="AA154" s="4">
        <f>IF('Shoppable Services'!$F$4=$D154,1,0)*IF('Shoppable Services'!$E$4=$C154,1,0)*IF('Shoppable Services'!$D$4=$B154,1,0)*IF('Shoppable Services'!$C$4=$A154,1,0)*IF('Shoppable Services'!$B$4=AA$121,AA34,0)</f>
        <v>0</v>
      </c>
      <c r="AB154" s="4">
        <f>IF('Shoppable Services'!$F$4=$D154,1,0)*IF('Shoppable Services'!$E$4=$C154,1,0)*IF('Shoppable Services'!$D$4=$B154,1,0)*IF('Shoppable Services'!$C$4=$A154,1,0)*IF('Shoppable Services'!$B$4=AB$121,AB34,0)</f>
        <v>0</v>
      </c>
      <c r="AC154" s="4">
        <f>IF('Shoppable Services'!$F$4=$D154,1,0)*IF('Shoppable Services'!$E$4=$C154,1,0)*IF('Shoppable Services'!$D$4=$B154,1,0)*IF('Shoppable Services'!$C$4=$A154,1,0)*IF('Shoppable Services'!$B$4=AC$121,AC34,0)</f>
        <v>0</v>
      </c>
      <c r="AD154" s="4">
        <f>IF('Shoppable Services'!$F$4=$D154,1,0)*IF('Shoppable Services'!$E$4=$C154,1,0)*IF('Shoppable Services'!$D$4=$B154,1,0)*IF('Shoppable Services'!$C$4=$A154,1,0)*IF('Shoppable Services'!$B$4=AD$121,AD34,0)</f>
        <v>0</v>
      </c>
      <c r="AE154" s="4">
        <f>IF('Shoppable Services'!$F$4=$D154,1,0)*IF('Shoppable Services'!$E$4=$C154,1,0)*IF('Shoppable Services'!$D$4=$B154,1,0)*IF('Shoppable Services'!$C$4=$A154,1,0)*IF('Shoppable Services'!$B$4=AE$121,AE34,0)</f>
        <v>0</v>
      </c>
      <c r="AF154" s="4">
        <f>IF('Shoppable Services'!$F$4=$D154,1,0)*IF('Shoppable Services'!$E$4=$C154,1,0)*IF('Shoppable Services'!$D$4=$B154,1,0)*IF('Shoppable Services'!$C$4=$A154,1,0)*IF('Shoppable Services'!$B$4=AF$121,AF34,0)</f>
        <v>0</v>
      </c>
      <c r="AG154" s="4">
        <f>IF('Shoppable Services'!$F$4=$D154,1,0)*IF('Shoppable Services'!$E$4=$C154,1,0)*IF('Shoppable Services'!$D$4=$B154,1,0)*IF('Shoppable Services'!$C$4=$A154,1,0)*IF('Shoppable Services'!$B$4=AG$121,AG34,0)</f>
        <v>0</v>
      </c>
      <c r="AH154" s="4">
        <f>IF('Shoppable Services'!$F$4=$D154,1,0)*IF('Shoppable Services'!$E$4=$C154,1,0)*IF('Shoppable Services'!$D$4=$B154,1,0)*IF('Shoppable Services'!$C$4=$A154,1,0)*IF('Shoppable Services'!$B$4=AH$121,AH34,0)</f>
        <v>0</v>
      </c>
      <c r="AI154" s="4">
        <f>IF('Shoppable Services'!$F$4=$D154,1,0)*IF('Shoppable Services'!$E$4=$C154,1,0)*IF('Shoppable Services'!$D$4=$B154,1,0)*IF('Shoppable Services'!$C$4=$A154,1,0)*IF('Shoppable Services'!$B$4=AI$121,AI34,0)</f>
        <v>0</v>
      </c>
      <c r="AJ154" s="4">
        <f>IF('Shoppable Services'!$F$4=$D154,1,0)*IF('Shoppable Services'!$E$4=$C154,1,0)*IF('Shoppable Services'!$D$4=$B154,1,0)*IF('Shoppable Services'!$C$4=$A154,1,0)*IF('Shoppable Services'!$B$4=AJ$121,AJ34,0)</f>
        <v>0</v>
      </c>
      <c r="AK154" s="4">
        <f>IF('Shoppable Services'!$F$4=$D154,1,0)*IF('Shoppable Services'!$E$4=$C154,1,0)*IF('Shoppable Services'!$D$4=$B154,1,0)*IF('Shoppable Services'!$C$4=$A154,1,0)*IF('Shoppable Services'!$B$4=AK$121,AK34,0)</f>
        <v>0</v>
      </c>
      <c r="AL154" s="4">
        <f>IF('Shoppable Services'!$F$4=$D154,1,0)*IF('Shoppable Services'!$E$4=$C154,1,0)*IF('Shoppable Services'!$D$4=$B154,1,0)*IF('Shoppable Services'!$C$4=$A154,1,0)*IF('Shoppable Services'!$B$4=AL$121,AL34,0)</f>
        <v>0</v>
      </c>
      <c r="AM154" s="4">
        <f>IF('Shoppable Services'!$F$4=$D154,1,0)*IF('Shoppable Services'!$E$4=$C154,1,0)*IF('Shoppable Services'!$D$4=$B154,1,0)*IF('Shoppable Services'!$C$4=$A154,1,0)*IF('Shoppable Services'!$B$4=AM$121,AM34,0)</f>
        <v>0</v>
      </c>
      <c r="AN154" s="4">
        <f>IF('Shoppable Services'!$F$4=$D154,1,0)*IF('Shoppable Services'!$E$4=$C154,1,0)*IF('Shoppable Services'!$D$4=$B154,1,0)*IF('Shoppable Services'!$C$4=$A154,1,0)*IF('Shoppable Services'!$B$4=AN$121,AN34,0)</f>
        <v>0</v>
      </c>
      <c r="AO154" s="4">
        <f>IF('Shoppable Services'!$F$4=$D154,1,0)*IF('Shoppable Services'!$E$4=$C154,1,0)*IF('Shoppable Services'!$D$4=$B154,1,0)*IF('Shoppable Services'!$C$4=$A154,1,0)*IF('Shoppable Services'!$B$4=AO$121,AO34,0)</f>
        <v>0</v>
      </c>
      <c r="AP154" s="4">
        <f>IF('Shoppable Services'!$F$4=$D154,1,0)*IF('Shoppable Services'!$E$4=$C154,1,0)*IF('Shoppable Services'!$D$4=$B154,1,0)*IF('Shoppable Services'!$C$4=$A154,1,0)*IF('Shoppable Services'!$B$4=AP$121,AP34,0)</f>
        <v>0</v>
      </c>
      <c r="AQ154" s="4">
        <f>IF('Shoppable Services'!$F$4=$D154,1,0)*IF('Shoppable Services'!$E$4=$C154,1,0)*IF('Shoppable Services'!$D$4=$B154,1,0)*IF('Shoppable Services'!$C$4=$A154,1,0)*IF('Shoppable Services'!$B$4=AQ$121,AQ34,0)</f>
        <v>0</v>
      </c>
      <c r="AR154" s="4">
        <f>IF('Shoppable Services'!$F$4=$D154,1,0)*IF('Shoppable Services'!$E$4=$C154,1,0)*IF('Shoppable Services'!$D$4=$B154,1,0)*IF('Shoppable Services'!$C$4=$A154,1,0)*IF('Shoppable Services'!$B$4=AR$121,AR34,0)</f>
        <v>0</v>
      </c>
      <c r="AS154" s="4">
        <f>IF('Shoppable Services'!$F$4=$D154,1,0)*IF('Shoppable Services'!$E$4=$C154,1,0)*IF('Shoppable Services'!$D$4=$B154,1,0)*IF('Shoppable Services'!$C$4=$A154,1,0)*IF('Shoppable Services'!$B$4=AS$121,AS34,0)</f>
        <v>0</v>
      </c>
      <c r="AT154" s="4">
        <f>IF('Shoppable Services'!$F$4=$D154,1,0)*IF('Shoppable Services'!$E$4=$C154,1,0)*IF('Shoppable Services'!$D$4=$B154,1,0)*IF('Shoppable Services'!$C$4=$A154,1,0)*IF('Shoppable Services'!$B$4=AT$121,AT34,0)</f>
        <v>0</v>
      </c>
      <c r="AU154" s="4">
        <f>IF('Shoppable Services'!$F$4=$D154,1,0)*IF('Shoppable Services'!$E$4=$C154,1,0)*IF('Shoppable Services'!$D$4=$B154,1,0)*IF('Shoppable Services'!$C$4=$A154,1,0)*IF('Shoppable Services'!$B$4=AU$121,AU34,0)</f>
        <v>0</v>
      </c>
      <c r="AV154" s="4">
        <f>IF('Shoppable Services'!$F$4=$D154,1,0)*IF('Shoppable Services'!$E$4=$C154,1,0)*IF('Shoppable Services'!$D$4=$B154,1,0)*IF('Shoppable Services'!$C$4=$A154,1,0)*IF('Shoppable Services'!$B$4=AV$121,AV34,0)</f>
        <v>0</v>
      </c>
      <c r="AW154" s="4">
        <f>IF('Shoppable Services'!$F$4=$D154,1,0)*IF('Shoppable Services'!$E$4=$C154,1,0)*IF('Shoppable Services'!$D$4=$B154,1,0)*IF('Shoppable Services'!$C$4=$A154,1,0)*IF('Shoppable Services'!$B$4=AW$121,AW34,0)</f>
        <v>0</v>
      </c>
      <c r="AX154" s="4">
        <f>IF('Shoppable Services'!$F$4=$D154,1,0)*IF('Shoppable Services'!$E$4=$C154,1,0)*IF('Shoppable Services'!$D$4=$B154,1,0)*IF('Shoppable Services'!$C$4=$A154,1,0)*IF('Shoppable Services'!$B$4=AX$121,AX34,0)</f>
        <v>0</v>
      </c>
      <c r="AY154" s="4">
        <f>IF('Shoppable Services'!$F$4=$D154,1,0)*IF('Shoppable Services'!$E$4=$C154,1,0)*IF('Shoppable Services'!$D$4=$B154,1,0)*IF('Shoppable Services'!$C$4=$A154,1,0)*IF('Shoppable Services'!$B$4=AY$121,AY34,0)</f>
        <v>0</v>
      </c>
    </row>
    <row r="155" spans="1:56">
      <c r="A155" t="s">
        <v>8</v>
      </c>
      <c r="B155" t="s">
        <v>24</v>
      </c>
      <c r="C155" t="s">
        <v>25</v>
      </c>
      <c r="D155" t="s">
        <v>33</v>
      </c>
      <c r="E155" s="4">
        <f>IF('Shoppable Services'!$F$4=$D155,1,0)*IF('Shoppable Services'!$E$4=$C155,1,0)*IF('Shoppable Services'!$D$4=$B155,1,0)*IF('Shoppable Services'!$C$4=$A155,1,0)*$E35</f>
        <v>0</v>
      </c>
      <c r="F155" s="4">
        <f>IF('Shoppable Services'!$F$4=$D155,1,0)*IF('Shoppable Services'!$E$4=$C155,1,0)*IF('Shoppable Services'!$D$4=$B155,1,0)*IF('Shoppable Services'!$C$4=$A155,1,0)*$F35</f>
        <v>0</v>
      </c>
      <c r="G155" s="4">
        <f>IF('Shoppable Services'!$F$4=$D155,1,0)*IF('Shoppable Services'!$E$4=$C155,1,0)*IF('Shoppable Services'!$D$4=$B155,1,0)*IF('Shoppable Services'!$C$4=$A155,1,0)*$G35</f>
        <v>0</v>
      </c>
      <c r="H155" s="4">
        <f>IF('Shoppable Services'!$F$4=$D155,1,0)*IF('Shoppable Services'!$E$4=$C155,1,0)*IF('Shoppable Services'!$D$4=$B155,1,0)*IF('Shoppable Services'!$C$4=$A155,1,0)*$H35</f>
        <v>0</v>
      </c>
      <c r="I155" s="4">
        <f>IF('Shoppable Services'!$F$4=$D155,1,0)*IF('Shoppable Services'!$E$4=$C155,1,0)*IF('Shoppable Services'!$D$4=$B155,1,0)*IF('Shoppable Services'!$C$4=$A155,1,0)*$I35</f>
        <v>0</v>
      </c>
      <c r="J155" s="4">
        <f>IF('Shoppable Services'!$F$4=$D155,1,0)*IF('Shoppable Services'!$E$4=$C155,1,0)*IF('Shoppable Services'!$D$4=$B155,1,0)*IF('Shoppable Services'!$C$4=$A155,1,0)*IF('Shoppable Services'!$B$4=J$121,J35,0)</f>
        <v>0</v>
      </c>
      <c r="K155" s="4">
        <f>IF('Shoppable Services'!$F$4=$D155,1,0)*IF('Shoppable Services'!$E$4=$C155,1,0)*IF('Shoppable Services'!$D$4=$B155,1,0)*IF('Shoppable Services'!$C$4=$A155,1,0)*IF('Shoppable Services'!$B$4=K$121,K35,0)</f>
        <v>0</v>
      </c>
      <c r="L155" s="4">
        <f>IF('Shoppable Services'!$F$4=$D155,1,0)*IF('Shoppable Services'!$E$4=$C155,1,0)*IF('Shoppable Services'!$D$4=$B155,1,0)*IF('Shoppable Services'!$C$4=$A155,1,0)*IF('Shoppable Services'!$B$4=L$121,L35,0)</f>
        <v>0</v>
      </c>
      <c r="M155" s="4">
        <f>IF('Shoppable Services'!$F$4=$D155,1,0)*IF('Shoppable Services'!$E$4=$C155,1,0)*IF('Shoppable Services'!$D$4=$B155,1,0)*IF('Shoppable Services'!$C$4=$A155,1,0)*IF('Shoppable Services'!$B$4=M$121,M35,0)</f>
        <v>0</v>
      </c>
      <c r="N155" s="4">
        <f>IF('Shoppable Services'!$F$4=$D155,1,0)*IF('Shoppable Services'!$E$4=$C155,1,0)*IF('Shoppable Services'!$D$4=$B155,1,0)*IF('Shoppable Services'!$C$4=$A155,1,0)*IF('Shoppable Services'!$B$4=N$121,N35,0)</f>
        <v>0</v>
      </c>
      <c r="O155" s="4">
        <f>IF('Shoppable Services'!$F$4=$D155,1,0)*IF('Shoppable Services'!$E$4=$C155,1,0)*IF('Shoppable Services'!$D$4=$B155,1,0)*IF('Shoppable Services'!$C$4=$A155,1,0)*IF('Shoppable Services'!$B$4=O$121,O35,0)</f>
        <v>0</v>
      </c>
      <c r="P155" s="4">
        <f>IF('Shoppable Services'!$F$4=$D155,1,0)*IF('Shoppable Services'!$E$4=$C155,1,0)*IF('Shoppable Services'!$D$4=$B155,1,0)*IF('Shoppable Services'!$C$4=$A155,1,0)*IF('Shoppable Services'!$B$4=P$121,P35,0)</f>
        <v>0</v>
      </c>
      <c r="Q155" s="4">
        <f>IF('Shoppable Services'!$F$4=$D155,1,0)*IF('Shoppable Services'!$E$4=$C155,1,0)*IF('Shoppable Services'!$D$4=$B155,1,0)*IF('Shoppable Services'!$C$4=$A155,1,0)*IF('Shoppable Services'!$B$4=Q$121,Q35,0)</f>
        <v>0</v>
      </c>
      <c r="R155" s="4">
        <f>IF('Shoppable Services'!$F$4=$D155,1,0)*IF('Shoppable Services'!$E$4=$C155,1,0)*IF('Shoppable Services'!$D$4=$B155,1,0)*IF('Shoppable Services'!$C$4=$A155,1,0)*IF('Shoppable Services'!$B$4=R$121,R35,0)</f>
        <v>0</v>
      </c>
      <c r="S155" s="4">
        <f>IF('Shoppable Services'!$F$4=$D155,1,0)*IF('Shoppable Services'!$E$4=$C155,1,0)*IF('Shoppable Services'!$D$4=$B155,1,0)*IF('Shoppable Services'!$C$4=$A155,1,0)*IF('Shoppable Services'!$B$4=S$121,S35,0)</f>
        <v>0</v>
      </c>
      <c r="T155" s="4">
        <f>IF('Shoppable Services'!$F$4=$D155,1,0)*IF('Shoppable Services'!$E$4=$C155,1,0)*IF('Shoppable Services'!$D$4=$B155,1,0)*IF('Shoppable Services'!$C$4=$A155,1,0)*IF('Shoppable Services'!$B$4=T$121,T35,0)</f>
        <v>0</v>
      </c>
      <c r="U155" s="4">
        <f>IF('Shoppable Services'!$F$4=$D155,1,0)*IF('Shoppable Services'!$E$4=$C155,1,0)*IF('Shoppable Services'!$D$4=$B155,1,0)*IF('Shoppable Services'!$C$4=$A155,1,0)*IF('Shoppable Services'!$B$4=U$121,U35,0)</f>
        <v>0</v>
      </c>
      <c r="V155" s="4">
        <f>IF('Shoppable Services'!$F$4=$D155,1,0)*IF('Shoppable Services'!$E$4=$C155,1,0)*IF('Shoppable Services'!$D$4=$B155,1,0)*IF('Shoppable Services'!$C$4=$A155,1,0)*IF('Shoppable Services'!$B$4=V$121,V35,0)</f>
        <v>0</v>
      </c>
      <c r="W155" s="4">
        <f>IF('Shoppable Services'!$F$4=$D155,1,0)*IF('Shoppable Services'!$E$4=$C155,1,0)*IF('Shoppable Services'!$D$4=$B155,1,0)*IF('Shoppable Services'!$C$4=$A155,1,0)*IF('Shoppable Services'!$B$4=W$121,W35,0)</f>
        <v>0</v>
      </c>
      <c r="X155" s="4">
        <f>IF('Shoppable Services'!$F$4=$D155,1,0)*IF('Shoppable Services'!$E$4=$C155,1,0)*IF('Shoppable Services'!$D$4=$B155,1,0)*IF('Shoppable Services'!$C$4=$A155,1,0)*IF('Shoppable Services'!$B$4=X$121,X35,0)</f>
        <v>0</v>
      </c>
      <c r="Y155" s="4">
        <f>IF('Shoppable Services'!$F$4=$D155,1,0)*IF('Shoppable Services'!$E$4=$C155,1,0)*IF('Shoppable Services'!$D$4=$B155,1,0)*IF('Shoppable Services'!$C$4=$A155,1,0)*IF('Shoppable Services'!$B$4=Y$121,Y35,0)</f>
        <v>0</v>
      </c>
      <c r="Z155" s="4">
        <f>IF('Shoppable Services'!$F$4=$D155,1,0)*IF('Shoppable Services'!$E$4=$C155,1,0)*IF('Shoppable Services'!$D$4=$B155,1,0)*IF('Shoppable Services'!$C$4=$A155,1,0)*IF('Shoppable Services'!$B$4=Z$121,Z35,0)</f>
        <v>0</v>
      </c>
      <c r="AA155" s="4">
        <f>IF('Shoppable Services'!$F$4=$D155,1,0)*IF('Shoppable Services'!$E$4=$C155,1,0)*IF('Shoppable Services'!$D$4=$B155,1,0)*IF('Shoppable Services'!$C$4=$A155,1,0)*IF('Shoppable Services'!$B$4=AA$121,AA35,0)</f>
        <v>0</v>
      </c>
      <c r="AB155" s="4">
        <f>IF('Shoppable Services'!$F$4=$D155,1,0)*IF('Shoppable Services'!$E$4=$C155,1,0)*IF('Shoppable Services'!$D$4=$B155,1,0)*IF('Shoppable Services'!$C$4=$A155,1,0)*IF('Shoppable Services'!$B$4=AB$121,AB35,0)</f>
        <v>0</v>
      </c>
      <c r="AC155" s="4">
        <f>IF('Shoppable Services'!$F$4=$D155,1,0)*IF('Shoppable Services'!$E$4=$C155,1,0)*IF('Shoppable Services'!$D$4=$B155,1,0)*IF('Shoppable Services'!$C$4=$A155,1,0)*IF('Shoppable Services'!$B$4=AC$121,AC35,0)</f>
        <v>0</v>
      </c>
      <c r="AD155" s="4">
        <f>IF('Shoppable Services'!$F$4=$D155,1,0)*IF('Shoppable Services'!$E$4=$C155,1,0)*IF('Shoppable Services'!$D$4=$B155,1,0)*IF('Shoppable Services'!$C$4=$A155,1,0)*IF('Shoppable Services'!$B$4=AD$121,AD35,0)</f>
        <v>0</v>
      </c>
      <c r="AE155" s="4">
        <f>IF('Shoppable Services'!$F$4=$D155,1,0)*IF('Shoppable Services'!$E$4=$C155,1,0)*IF('Shoppable Services'!$D$4=$B155,1,0)*IF('Shoppable Services'!$C$4=$A155,1,0)*IF('Shoppable Services'!$B$4=AE$121,AE35,0)</f>
        <v>0</v>
      </c>
      <c r="AF155" s="4">
        <f>IF('Shoppable Services'!$F$4=$D155,1,0)*IF('Shoppable Services'!$E$4=$C155,1,0)*IF('Shoppable Services'!$D$4=$B155,1,0)*IF('Shoppable Services'!$C$4=$A155,1,0)*IF('Shoppable Services'!$B$4=AF$121,AF35,0)</f>
        <v>0</v>
      </c>
      <c r="AG155" s="4">
        <f>IF('Shoppable Services'!$F$4=$D155,1,0)*IF('Shoppable Services'!$E$4=$C155,1,0)*IF('Shoppable Services'!$D$4=$B155,1,0)*IF('Shoppable Services'!$C$4=$A155,1,0)*IF('Shoppable Services'!$B$4=AG$121,AG35,0)</f>
        <v>0</v>
      </c>
      <c r="AH155" s="4">
        <f>IF('Shoppable Services'!$F$4=$D155,1,0)*IF('Shoppable Services'!$E$4=$C155,1,0)*IF('Shoppable Services'!$D$4=$B155,1,0)*IF('Shoppable Services'!$C$4=$A155,1,0)*IF('Shoppable Services'!$B$4=AH$121,AH35,0)</f>
        <v>0</v>
      </c>
      <c r="AI155" s="4">
        <f>IF('Shoppable Services'!$F$4=$D155,1,0)*IF('Shoppable Services'!$E$4=$C155,1,0)*IF('Shoppable Services'!$D$4=$B155,1,0)*IF('Shoppable Services'!$C$4=$A155,1,0)*IF('Shoppable Services'!$B$4=AI$121,AI35,0)</f>
        <v>0</v>
      </c>
      <c r="AJ155" s="4">
        <f>IF('Shoppable Services'!$F$4=$D155,1,0)*IF('Shoppable Services'!$E$4=$C155,1,0)*IF('Shoppable Services'!$D$4=$B155,1,0)*IF('Shoppable Services'!$C$4=$A155,1,0)*IF('Shoppable Services'!$B$4=AJ$121,AJ35,0)</f>
        <v>0</v>
      </c>
      <c r="AK155" s="4">
        <f>IF('Shoppable Services'!$F$4=$D155,1,0)*IF('Shoppable Services'!$E$4=$C155,1,0)*IF('Shoppable Services'!$D$4=$B155,1,0)*IF('Shoppable Services'!$C$4=$A155,1,0)*IF('Shoppable Services'!$B$4=AK$121,AK35,0)</f>
        <v>0</v>
      </c>
      <c r="AL155" s="4">
        <f>IF('Shoppable Services'!$F$4=$D155,1,0)*IF('Shoppable Services'!$E$4=$C155,1,0)*IF('Shoppable Services'!$D$4=$B155,1,0)*IF('Shoppable Services'!$C$4=$A155,1,0)*IF('Shoppable Services'!$B$4=AL$121,AL35,0)</f>
        <v>0</v>
      </c>
      <c r="AM155" s="4">
        <f>IF('Shoppable Services'!$F$4=$D155,1,0)*IF('Shoppable Services'!$E$4=$C155,1,0)*IF('Shoppable Services'!$D$4=$B155,1,0)*IF('Shoppable Services'!$C$4=$A155,1,0)*IF('Shoppable Services'!$B$4=AM$121,AM35,0)</f>
        <v>0</v>
      </c>
      <c r="AN155" s="4">
        <f>IF('Shoppable Services'!$F$4=$D155,1,0)*IF('Shoppable Services'!$E$4=$C155,1,0)*IF('Shoppable Services'!$D$4=$B155,1,0)*IF('Shoppable Services'!$C$4=$A155,1,0)*IF('Shoppable Services'!$B$4=AN$121,AN35,0)</f>
        <v>0</v>
      </c>
      <c r="AO155" s="4">
        <f>IF('Shoppable Services'!$F$4=$D155,1,0)*IF('Shoppable Services'!$E$4=$C155,1,0)*IF('Shoppable Services'!$D$4=$B155,1,0)*IF('Shoppable Services'!$C$4=$A155,1,0)*IF('Shoppable Services'!$B$4=AO$121,AO35,0)</f>
        <v>0</v>
      </c>
      <c r="AP155" s="4">
        <f>IF('Shoppable Services'!$F$4=$D155,1,0)*IF('Shoppable Services'!$E$4=$C155,1,0)*IF('Shoppable Services'!$D$4=$B155,1,0)*IF('Shoppable Services'!$C$4=$A155,1,0)*IF('Shoppable Services'!$B$4=AP$121,AP35,0)</f>
        <v>0</v>
      </c>
      <c r="AQ155" s="4">
        <f>IF('Shoppable Services'!$F$4=$D155,1,0)*IF('Shoppable Services'!$E$4=$C155,1,0)*IF('Shoppable Services'!$D$4=$B155,1,0)*IF('Shoppable Services'!$C$4=$A155,1,0)*IF('Shoppable Services'!$B$4=AQ$121,AQ35,0)</f>
        <v>0</v>
      </c>
      <c r="AR155" s="4">
        <f>IF('Shoppable Services'!$F$4=$D155,1,0)*IF('Shoppable Services'!$E$4=$C155,1,0)*IF('Shoppable Services'!$D$4=$B155,1,0)*IF('Shoppable Services'!$C$4=$A155,1,0)*IF('Shoppable Services'!$B$4=AR$121,AR35,0)</f>
        <v>0</v>
      </c>
      <c r="AS155" s="4">
        <f>IF('Shoppable Services'!$F$4=$D155,1,0)*IF('Shoppable Services'!$E$4=$C155,1,0)*IF('Shoppable Services'!$D$4=$B155,1,0)*IF('Shoppable Services'!$C$4=$A155,1,0)*IF('Shoppable Services'!$B$4=AS$121,AS35,0)</f>
        <v>0</v>
      </c>
      <c r="AT155" s="4">
        <f>IF('Shoppable Services'!$F$4=$D155,1,0)*IF('Shoppable Services'!$E$4=$C155,1,0)*IF('Shoppable Services'!$D$4=$B155,1,0)*IF('Shoppable Services'!$C$4=$A155,1,0)*IF('Shoppable Services'!$B$4=AT$121,AT35,0)</f>
        <v>0</v>
      </c>
      <c r="AU155" s="4">
        <f>IF('Shoppable Services'!$F$4=$D155,1,0)*IF('Shoppable Services'!$E$4=$C155,1,0)*IF('Shoppable Services'!$D$4=$B155,1,0)*IF('Shoppable Services'!$C$4=$A155,1,0)*IF('Shoppable Services'!$B$4=AU$121,AU35,0)</f>
        <v>0</v>
      </c>
      <c r="AV155" s="4">
        <f>IF('Shoppable Services'!$F$4=$D155,1,0)*IF('Shoppable Services'!$E$4=$C155,1,0)*IF('Shoppable Services'!$D$4=$B155,1,0)*IF('Shoppable Services'!$C$4=$A155,1,0)*IF('Shoppable Services'!$B$4=AV$121,AV35,0)</f>
        <v>0</v>
      </c>
      <c r="AW155" s="4">
        <f>IF('Shoppable Services'!$F$4=$D155,1,0)*IF('Shoppable Services'!$E$4=$C155,1,0)*IF('Shoppable Services'!$D$4=$B155,1,0)*IF('Shoppable Services'!$C$4=$A155,1,0)*IF('Shoppable Services'!$B$4=AW$121,AW35,0)</f>
        <v>0</v>
      </c>
      <c r="AX155" s="4">
        <f>IF('Shoppable Services'!$F$4=$D155,1,0)*IF('Shoppable Services'!$E$4=$C155,1,0)*IF('Shoppable Services'!$D$4=$B155,1,0)*IF('Shoppable Services'!$C$4=$A155,1,0)*IF('Shoppable Services'!$B$4=AX$121,AX35,0)</f>
        <v>0</v>
      </c>
      <c r="AY155" s="4">
        <f>IF('Shoppable Services'!$F$4=$D155,1,0)*IF('Shoppable Services'!$E$4=$C155,1,0)*IF('Shoppable Services'!$D$4=$B155,1,0)*IF('Shoppable Services'!$C$4=$A155,1,0)*IF('Shoppable Services'!$B$4=AY$121,AY35,0)</f>
        <v>0</v>
      </c>
    </row>
    <row r="156" spans="1:56">
      <c r="A156" t="s">
        <v>8</v>
      </c>
      <c r="B156" t="s">
        <v>24</v>
      </c>
      <c r="C156" t="s">
        <v>25</v>
      </c>
      <c r="D156" t="s">
        <v>34</v>
      </c>
      <c r="E156" s="4">
        <f>IF('Shoppable Services'!$F$4=$D156,1,0)*IF('Shoppable Services'!$E$4=$C156,1,0)*IF('Shoppable Services'!$D$4=$B156,1,0)*IF('Shoppable Services'!$C$4=$A156,1,0)*$E36</f>
        <v>0</v>
      </c>
      <c r="F156" s="4">
        <f>IF('Shoppable Services'!$F$4=$D156,1,0)*IF('Shoppable Services'!$E$4=$C156,1,0)*IF('Shoppable Services'!$D$4=$B156,1,0)*IF('Shoppable Services'!$C$4=$A156,1,0)*$F36</f>
        <v>0</v>
      </c>
      <c r="G156" s="4">
        <f>IF('Shoppable Services'!$F$4=$D156,1,0)*IF('Shoppable Services'!$E$4=$C156,1,0)*IF('Shoppable Services'!$D$4=$B156,1,0)*IF('Shoppable Services'!$C$4=$A156,1,0)*$G36</f>
        <v>0</v>
      </c>
      <c r="H156" s="4">
        <f>IF('Shoppable Services'!$F$4=$D156,1,0)*IF('Shoppable Services'!$E$4=$C156,1,0)*IF('Shoppable Services'!$D$4=$B156,1,0)*IF('Shoppable Services'!$C$4=$A156,1,0)*$H36</f>
        <v>0</v>
      </c>
      <c r="I156" s="4">
        <f>IF('Shoppable Services'!$F$4=$D156,1,0)*IF('Shoppable Services'!$E$4=$C156,1,0)*IF('Shoppable Services'!$D$4=$B156,1,0)*IF('Shoppable Services'!$C$4=$A156,1,0)*$I36</f>
        <v>0</v>
      </c>
      <c r="J156" s="4">
        <f>IF('Shoppable Services'!$F$4=$D156,1,0)*IF('Shoppable Services'!$E$4=$C156,1,0)*IF('Shoppable Services'!$D$4=$B156,1,0)*IF('Shoppable Services'!$C$4=$A156,1,0)*IF('Shoppable Services'!$B$4=J$121,J36,0)</f>
        <v>0</v>
      </c>
      <c r="K156" s="4">
        <f>IF('Shoppable Services'!$F$4=$D156,1,0)*IF('Shoppable Services'!$E$4=$C156,1,0)*IF('Shoppable Services'!$D$4=$B156,1,0)*IF('Shoppable Services'!$C$4=$A156,1,0)*IF('Shoppable Services'!$B$4=K$121,K36,0)</f>
        <v>0</v>
      </c>
      <c r="L156" s="4">
        <f>IF('Shoppable Services'!$F$4=$D156,1,0)*IF('Shoppable Services'!$E$4=$C156,1,0)*IF('Shoppable Services'!$D$4=$B156,1,0)*IF('Shoppable Services'!$C$4=$A156,1,0)*IF('Shoppable Services'!$B$4=L$121,L36,0)</f>
        <v>0</v>
      </c>
      <c r="M156" s="4">
        <f>IF('Shoppable Services'!$F$4=$D156,1,0)*IF('Shoppable Services'!$E$4=$C156,1,0)*IF('Shoppable Services'!$D$4=$B156,1,0)*IF('Shoppable Services'!$C$4=$A156,1,0)*IF('Shoppable Services'!$B$4=M$121,M36,0)</f>
        <v>0</v>
      </c>
      <c r="N156" s="4">
        <f>IF('Shoppable Services'!$F$4=$D156,1,0)*IF('Shoppable Services'!$E$4=$C156,1,0)*IF('Shoppable Services'!$D$4=$B156,1,0)*IF('Shoppable Services'!$C$4=$A156,1,0)*IF('Shoppable Services'!$B$4=N$121,N36,0)</f>
        <v>0</v>
      </c>
      <c r="O156" s="4">
        <f>IF('Shoppable Services'!$F$4=$D156,1,0)*IF('Shoppable Services'!$E$4=$C156,1,0)*IF('Shoppable Services'!$D$4=$B156,1,0)*IF('Shoppable Services'!$C$4=$A156,1,0)*IF('Shoppable Services'!$B$4=O$121,O36,0)</f>
        <v>0</v>
      </c>
      <c r="P156" s="4">
        <f>IF('Shoppable Services'!$F$4=$D156,1,0)*IF('Shoppable Services'!$E$4=$C156,1,0)*IF('Shoppable Services'!$D$4=$B156,1,0)*IF('Shoppable Services'!$C$4=$A156,1,0)*IF('Shoppable Services'!$B$4=P$121,P36,0)</f>
        <v>0</v>
      </c>
      <c r="Q156" s="4">
        <f>IF('Shoppable Services'!$F$4=$D156,1,0)*IF('Shoppable Services'!$E$4=$C156,1,0)*IF('Shoppable Services'!$D$4=$B156,1,0)*IF('Shoppable Services'!$C$4=$A156,1,0)*IF('Shoppable Services'!$B$4=Q$121,Q36,0)</f>
        <v>0</v>
      </c>
      <c r="R156" s="4">
        <f>IF('Shoppable Services'!$F$4=$D156,1,0)*IF('Shoppable Services'!$E$4=$C156,1,0)*IF('Shoppable Services'!$D$4=$B156,1,0)*IF('Shoppable Services'!$C$4=$A156,1,0)*IF('Shoppable Services'!$B$4=R$121,R36,0)</f>
        <v>0</v>
      </c>
      <c r="S156" s="4">
        <f>IF('Shoppable Services'!$F$4=$D156,1,0)*IF('Shoppable Services'!$E$4=$C156,1,0)*IF('Shoppable Services'!$D$4=$B156,1,0)*IF('Shoppable Services'!$C$4=$A156,1,0)*IF('Shoppable Services'!$B$4=S$121,S36,0)</f>
        <v>0</v>
      </c>
      <c r="T156" s="4">
        <f>IF('Shoppable Services'!$F$4=$D156,1,0)*IF('Shoppable Services'!$E$4=$C156,1,0)*IF('Shoppable Services'!$D$4=$B156,1,0)*IF('Shoppable Services'!$C$4=$A156,1,0)*IF('Shoppable Services'!$B$4=T$121,T36,0)</f>
        <v>0</v>
      </c>
      <c r="U156" s="4">
        <f>IF('Shoppable Services'!$F$4=$D156,1,0)*IF('Shoppable Services'!$E$4=$C156,1,0)*IF('Shoppable Services'!$D$4=$B156,1,0)*IF('Shoppable Services'!$C$4=$A156,1,0)*IF('Shoppable Services'!$B$4=U$121,U36,0)</f>
        <v>0</v>
      </c>
      <c r="V156" s="4">
        <f>IF('Shoppable Services'!$F$4=$D156,1,0)*IF('Shoppable Services'!$E$4=$C156,1,0)*IF('Shoppable Services'!$D$4=$B156,1,0)*IF('Shoppable Services'!$C$4=$A156,1,0)*IF('Shoppable Services'!$B$4=V$121,V36,0)</f>
        <v>0</v>
      </c>
      <c r="W156" s="4">
        <f>IF('Shoppable Services'!$F$4=$D156,1,0)*IF('Shoppable Services'!$E$4=$C156,1,0)*IF('Shoppable Services'!$D$4=$B156,1,0)*IF('Shoppable Services'!$C$4=$A156,1,0)*IF('Shoppable Services'!$B$4=W$121,W36,0)</f>
        <v>0</v>
      </c>
      <c r="X156" s="4">
        <f>IF('Shoppable Services'!$F$4=$D156,1,0)*IF('Shoppable Services'!$E$4=$C156,1,0)*IF('Shoppable Services'!$D$4=$B156,1,0)*IF('Shoppable Services'!$C$4=$A156,1,0)*IF('Shoppable Services'!$B$4=X$121,X36,0)</f>
        <v>0</v>
      </c>
      <c r="Y156" s="4">
        <f>IF('Shoppable Services'!$F$4=$D156,1,0)*IF('Shoppable Services'!$E$4=$C156,1,0)*IF('Shoppable Services'!$D$4=$B156,1,0)*IF('Shoppable Services'!$C$4=$A156,1,0)*IF('Shoppable Services'!$B$4=Y$121,Y36,0)</f>
        <v>0</v>
      </c>
      <c r="Z156" s="4">
        <f>IF('Shoppable Services'!$F$4=$D156,1,0)*IF('Shoppable Services'!$E$4=$C156,1,0)*IF('Shoppable Services'!$D$4=$B156,1,0)*IF('Shoppable Services'!$C$4=$A156,1,0)*IF('Shoppable Services'!$B$4=Z$121,Z36,0)</f>
        <v>0</v>
      </c>
      <c r="AA156" s="4">
        <f>IF('Shoppable Services'!$F$4=$D156,1,0)*IF('Shoppable Services'!$E$4=$C156,1,0)*IF('Shoppable Services'!$D$4=$B156,1,0)*IF('Shoppable Services'!$C$4=$A156,1,0)*IF('Shoppable Services'!$B$4=AA$121,AA36,0)</f>
        <v>0</v>
      </c>
      <c r="AB156" s="4">
        <f>IF('Shoppable Services'!$F$4=$D156,1,0)*IF('Shoppable Services'!$E$4=$C156,1,0)*IF('Shoppable Services'!$D$4=$B156,1,0)*IF('Shoppable Services'!$C$4=$A156,1,0)*IF('Shoppable Services'!$B$4=AB$121,AB36,0)</f>
        <v>0</v>
      </c>
      <c r="AC156" s="4">
        <f>IF('Shoppable Services'!$F$4=$D156,1,0)*IF('Shoppable Services'!$E$4=$C156,1,0)*IF('Shoppable Services'!$D$4=$B156,1,0)*IF('Shoppable Services'!$C$4=$A156,1,0)*IF('Shoppable Services'!$B$4=AC$121,AC36,0)</f>
        <v>0</v>
      </c>
      <c r="AD156" s="4">
        <f>IF('Shoppable Services'!$F$4=$D156,1,0)*IF('Shoppable Services'!$E$4=$C156,1,0)*IF('Shoppable Services'!$D$4=$B156,1,0)*IF('Shoppable Services'!$C$4=$A156,1,0)*IF('Shoppable Services'!$B$4=AD$121,AD36,0)</f>
        <v>0</v>
      </c>
      <c r="AE156" s="4">
        <f>IF('Shoppable Services'!$F$4=$D156,1,0)*IF('Shoppable Services'!$E$4=$C156,1,0)*IF('Shoppable Services'!$D$4=$B156,1,0)*IF('Shoppable Services'!$C$4=$A156,1,0)*IF('Shoppable Services'!$B$4=AE$121,AE36,0)</f>
        <v>0</v>
      </c>
      <c r="AF156" s="4">
        <f>IF('Shoppable Services'!$F$4=$D156,1,0)*IF('Shoppable Services'!$E$4=$C156,1,0)*IF('Shoppable Services'!$D$4=$B156,1,0)*IF('Shoppable Services'!$C$4=$A156,1,0)*IF('Shoppable Services'!$B$4=AF$121,AF36,0)</f>
        <v>0</v>
      </c>
      <c r="AG156" s="4">
        <f>IF('Shoppable Services'!$F$4=$D156,1,0)*IF('Shoppable Services'!$E$4=$C156,1,0)*IF('Shoppable Services'!$D$4=$B156,1,0)*IF('Shoppable Services'!$C$4=$A156,1,0)*IF('Shoppable Services'!$B$4=AG$121,AG36,0)</f>
        <v>0</v>
      </c>
      <c r="AH156" s="4">
        <f>IF('Shoppable Services'!$F$4=$D156,1,0)*IF('Shoppable Services'!$E$4=$C156,1,0)*IF('Shoppable Services'!$D$4=$B156,1,0)*IF('Shoppable Services'!$C$4=$A156,1,0)*IF('Shoppable Services'!$B$4=AH$121,AH36,0)</f>
        <v>0</v>
      </c>
      <c r="AI156" s="4">
        <f>IF('Shoppable Services'!$F$4=$D156,1,0)*IF('Shoppable Services'!$E$4=$C156,1,0)*IF('Shoppable Services'!$D$4=$B156,1,0)*IF('Shoppable Services'!$C$4=$A156,1,0)*IF('Shoppable Services'!$B$4=AI$121,AI36,0)</f>
        <v>0</v>
      </c>
      <c r="AJ156" s="4">
        <f>IF('Shoppable Services'!$F$4=$D156,1,0)*IF('Shoppable Services'!$E$4=$C156,1,0)*IF('Shoppable Services'!$D$4=$B156,1,0)*IF('Shoppable Services'!$C$4=$A156,1,0)*IF('Shoppable Services'!$B$4=AJ$121,AJ36,0)</f>
        <v>0</v>
      </c>
      <c r="AK156" s="4">
        <f>IF('Shoppable Services'!$F$4=$D156,1,0)*IF('Shoppable Services'!$E$4=$C156,1,0)*IF('Shoppable Services'!$D$4=$B156,1,0)*IF('Shoppable Services'!$C$4=$A156,1,0)*IF('Shoppable Services'!$B$4=AK$121,AK36,0)</f>
        <v>0</v>
      </c>
      <c r="AL156" s="4">
        <f>IF('Shoppable Services'!$F$4=$D156,1,0)*IF('Shoppable Services'!$E$4=$C156,1,0)*IF('Shoppable Services'!$D$4=$B156,1,0)*IF('Shoppable Services'!$C$4=$A156,1,0)*IF('Shoppable Services'!$B$4=AL$121,AL36,0)</f>
        <v>0</v>
      </c>
      <c r="AM156" s="4">
        <f>IF('Shoppable Services'!$F$4=$D156,1,0)*IF('Shoppable Services'!$E$4=$C156,1,0)*IF('Shoppable Services'!$D$4=$B156,1,0)*IF('Shoppable Services'!$C$4=$A156,1,0)*IF('Shoppable Services'!$B$4=AM$121,AM36,0)</f>
        <v>0</v>
      </c>
      <c r="AN156" s="4">
        <f>IF('Shoppable Services'!$F$4=$D156,1,0)*IF('Shoppable Services'!$E$4=$C156,1,0)*IF('Shoppable Services'!$D$4=$B156,1,0)*IF('Shoppable Services'!$C$4=$A156,1,0)*IF('Shoppable Services'!$B$4=AN$121,AN36,0)</f>
        <v>0</v>
      </c>
      <c r="AO156" s="4">
        <f>IF('Shoppable Services'!$F$4=$D156,1,0)*IF('Shoppable Services'!$E$4=$C156,1,0)*IF('Shoppable Services'!$D$4=$B156,1,0)*IF('Shoppable Services'!$C$4=$A156,1,0)*IF('Shoppable Services'!$B$4=AO$121,AO36,0)</f>
        <v>0</v>
      </c>
      <c r="AP156" s="4">
        <f>IF('Shoppable Services'!$F$4=$D156,1,0)*IF('Shoppable Services'!$E$4=$C156,1,0)*IF('Shoppable Services'!$D$4=$B156,1,0)*IF('Shoppable Services'!$C$4=$A156,1,0)*IF('Shoppable Services'!$B$4=AP$121,AP36,0)</f>
        <v>0</v>
      </c>
      <c r="AQ156" s="4">
        <f>IF('Shoppable Services'!$F$4=$D156,1,0)*IF('Shoppable Services'!$E$4=$C156,1,0)*IF('Shoppable Services'!$D$4=$B156,1,0)*IF('Shoppable Services'!$C$4=$A156,1,0)*IF('Shoppable Services'!$B$4=AQ$121,AQ36,0)</f>
        <v>0</v>
      </c>
      <c r="AR156" s="4">
        <f>IF('Shoppable Services'!$F$4=$D156,1,0)*IF('Shoppable Services'!$E$4=$C156,1,0)*IF('Shoppable Services'!$D$4=$B156,1,0)*IF('Shoppable Services'!$C$4=$A156,1,0)*IF('Shoppable Services'!$B$4=AR$121,AR36,0)</f>
        <v>0</v>
      </c>
      <c r="AS156" s="4">
        <f>IF('Shoppable Services'!$F$4=$D156,1,0)*IF('Shoppable Services'!$E$4=$C156,1,0)*IF('Shoppable Services'!$D$4=$B156,1,0)*IF('Shoppable Services'!$C$4=$A156,1,0)*IF('Shoppable Services'!$B$4=AS$121,AS36,0)</f>
        <v>0</v>
      </c>
      <c r="AT156" s="4">
        <f>IF('Shoppable Services'!$F$4=$D156,1,0)*IF('Shoppable Services'!$E$4=$C156,1,0)*IF('Shoppable Services'!$D$4=$B156,1,0)*IF('Shoppable Services'!$C$4=$A156,1,0)*IF('Shoppable Services'!$B$4=AT$121,AT36,0)</f>
        <v>0</v>
      </c>
      <c r="AU156" s="4">
        <f>IF('Shoppable Services'!$F$4=$D156,1,0)*IF('Shoppable Services'!$E$4=$C156,1,0)*IF('Shoppable Services'!$D$4=$B156,1,0)*IF('Shoppable Services'!$C$4=$A156,1,0)*IF('Shoppable Services'!$B$4=AU$121,AU36,0)</f>
        <v>0</v>
      </c>
      <c r="AV156" s="4">
        <f>IF('Shoppable Services'!$F$4=$D156,1,0)*IF('Shoppable Services'!$E$4=$C156,1,0)*IF('Shoppable Services'!$D$4=$B156,1,0)*IF('Shoppable Services'!$C$4=$A156,1,0)*IF('Shoppable Services'!$B$4=AV$121,AV36,0)</f>
        <v>0</v>
      </c>
      <c r="AW156" s="4">
        <f>IF('Shoppable Services'!$F$4=$D156,1,0)*IF('Shoppable Services'!$E$4=$C156,1,0)*IF('Shoppable Services'!$D$4=$B156,1,0)*IF('Shoppable Services'!$C$4=$A156,1,0)*IF('Shoppable Services'!$B$4=AW$121,AW36,0)</f>
        <v>0</v>
      </c>
      <c r="AX156" s="4">
        <f>IF('Shoppable Services'!$F$4=$D156,1,0)*IF('Shoppable Services'!$E$4=$C156,1,0)*IF('Shoppable Services'!$D$4=$B156,1,0)*IF('Shoppable Services'!$C$4=$A156,1,0)*IF('Shoppable Services'!$B$4=AX$121,AX36,0)</f>
        <v>0</v>
      </c>
      <c r="AY156" s="4">
        <f>IF('Shoppable Services'!$F$4=$D156,1,0)*IF('Shoppable Services'!$E$4=$C156,1,0)*IF('Shoppable Services'!$D$4=$B156,1,0)*IF('Shoppable Services'!$C$4=$A156,1,0)*IF('Shoppable Services'!$B$4=AY$121,AY36,0)</f>
        <v>0</v>
      </c>
    </row>
    <row r="157" spans="1:56">
      <c r="A157" t="s">
        <v>8</v>
      </c>
      <c r="B157" t="s">
        <v>24</v>
      </c>
      <c r="C157" t="s">
        <v>25</v>
      </c>
      <c r="D157" t="s">
        <v>9</v>
      </c>
      <c r="E157" s="4">
        <f>IF('Shoppable Services'!$F$4=$D157,1,0)*IF('Shoppable Services'!$E$4=$C157,1,0)*IF('Shoppable Services'!$D$4=$B157,1,0)*IF('Shoppable Services'!$C$4=$A157,1,0)*$E37</f>
        <v>0</v>
      </c>
      <c r="F157" s="4">
        <f>IF('Shoppable Services'!$F$4=$D157,1,0)*IF('Shoppable Services'!$E$4=$C157,1,0)*IF('Shoppable Services'!$D$4=$B157,1,0)*IF('Shoppable Services'!$C$4=$A157,1,0)*$F37</f>
        <v>0</v>
      </c>
      <c r="G157" s="4">
        <f>IF('Shoppable Services'!$F$4=$D157,1,0)*IF('Shoppable Services'!$E$4=$C157,1,0)*IF('Shoppable Services'!$D$4=$B157,1,0)*IF('Shoppable Services'!$C$4=$A157,1,0)*$G37</f>
        <v>0</v>
      </c>
      <c r="H157" s="4">
        <f>IF('Shoppable Services'!$F$4=$D157,1,0)*IF('Shoppable Services'!$E$4=$C157,1,0)*IF('Shoppable Services'!$D$4=$B157,1,0)*IF('Shoppable Services'!$C$4=$A157,1,0)*$H37</f>
        <v>0</v>
      </c>
      <c r="I157" s="4">
        <f>IF('Shoppable Services'!$F$4=$D157,1,0)*IF('Shoppable Services'!$E$4=$C157,1,0)*IF('Shoppable Services'!$D$4=$B157,1,0)*IF('Shoppable Services'!$C$4=$A157,1,0)*$I37</f>
        <v>0</v>
      </c>
      <c r="J157" s="4">
        <f>IF('Shoppable Services'!$F$4=$D157,1,0)*IF('Shoppable Services'!$E$4=$C157,1,0)*IF('Shoppable Services'!$D$4=$B157,1,0)*IF('Shoppable Services'!$C$4=$A157,1,0)*IF('Shoppable Services'!$B$4=J$121,J37,0)</f>
        <v>0</v>
      </c>
      <c r="K157" s="4">
        <f>IF('Shoppable Services'!$F$4=$D157,1,0)*IF('Shoppable Services'!$E$4=$C157,1,0)*IF('Shoppable Services'!$D$4=$B157,1,0)*IF('Shoppable Services'!$C$4=$A157,1,0)*IF('Shoppable Services'!$B$4=K$121,K37,0)</f>
        <v>0</v>
      </c>
      <c r="L157" s="4">
        <f>IF('Shoppable Services'!$F$4=$D157,1,0)*IF('Shoppable Services'!$E$4=$C157,1,0)*IF('Shoppable Services'!$D$4=$B157,1,0)*IF('Shoppable Services'!$C$4=$A157,1,0)*IF('Shoppable Services'!$B$4=L$121,L37,0)</f>
        <v>0</v>
      </c>
      <c r="M157" s="4">
        <f>IF('Shoppable Services'!$F$4=$D157,1,0)*IF('Shoppable Services'!$E$4=$C157,1,0)*IF('Shoppable Services'!$D$4=$B157,1,0)*IF('Shoppable Services'!$C$4=$A157,1,0)*IF('Shoppable Services'!$B$4=M$121,M37,0)</f>
        <v>0</v>
      </c>
      <c r="N157" s="4">
        <f>IF('Shoppable Services'!$F$4=$D157,1,0)*IF('Shoppable Services'!$E$4=$C157,1,0)*IF('Shoppable Services'!$D$4=$B157,1,0)*IF('Shoppable Services'!$C$4=$A157,1,0)*IF('Shoppable Services'!$B$4=N$121,N37,0)</f>
        <v>0</v>
      </c>
      <c r="O157" s="4">
        <f>IF('Shoppable Services'!$F$4=$D157,1,0)*IF('Shoppable Services'!$E$4=$C157,1,0)*IF('Shoppable Services'!$D$4=$B157,1,0)*IF('Shoppable Services'!$C$4=$A157,1,0)*IF('Shoppable Services'!$B$4=O$121,O37,0)</f>
        <v>0</v>
      </c>
      <c r="P157" s="4">
        <f>IF('Shoppable Services'!$F$4=$D157,1,0)*IF('Shoppable Services'!$E$4=$C157,1,0)*IF('Shoppable Services'!$D$4=$B157,1,0)*IF('Shoppable Services'!$C$4=$A157,1,0)*IF('Shoppable Services'!$B$4=P$121,P37,0)</f>
        <v>0</v>
      </c>
      <c r="Q157" s="4">
        <f>IF('Shoppable Services'!$F$4=$D157,1,0)*IF('Shoppable Services'!$E$4=$C157,1,0)*IF('Shoppable Services'!$D$4=$B157,1,0)*IF('Shoppable Services'!$C$4=$A157,1,0)*IF('Shoppable Services'!$B$4=Q$121,Q37,0)</f>
        <v>0</v>
      </c>
      <c r="R157" s="4">
        <f>IF('Shoppable Services'!$F$4=$D157,1,0)*IF('Shoppable Services'!$E$4=$C157,1,0)*IF('Shoppable Services'!$D$4=$B157,1,0)*IF('Shoppable Services'!$C$4=$A157,1,0)*IF('Shoppable Services'!$B$4=R$121,R37,0)</f>
        <v>0</v>
      </c>
      <c r="S157" s="4">
        <f>IF('Shoppable Services'!$F$4=$D157,1,0)*IF('Shoppable Services'!$E$4=$C157,1,0)*IF('Shoppable Services'!$D$4=$B157,1,0)*IF('Shoppable Services'!$C$4=$A157,1,0)*IF('Shoppable Services'!$B$4=S$121,S37,0)</f>
        <v>0</v>
      </c>
      <c r="T157" s="4">
        <f>IF('Shoppable Services'!$F$4=$D157,1,0)*IF('Shoppable Services'!$E$4=$C157,1,0)*IF('Shoppable Services'!$D$4=$B157,1,0)*IF('Shoppable Services'!$C$4=$A157,1,0)*IF('Shoppable Services'!$B$4=T$121,T37,0)</f>
        <v>0</v>
      </c>
      <c r="U157" s="4">
        <f>IF('Shoppable Services'!$F$4=$D157,1,0)*IF('Shoppable Services'!$E$4=$C157,1,0)*IF('Shoppable Services'!$D$4=$B157,1,0)*IF('Shoppable Services'!$C$4=$A157,1,0)*IF('Shoppable Services'!$B$4=U$121,U37,0)</f>
        <v>0</v>
      </c>
      <c r="V157" s="4">
        <f>IF('Shoppable Services'!$F$4=$D157,1,0)*IF('Shoppable Services'!$E$4=$C157,1,0)*IF('Shoppable Services'!$D$4=$B157,1,0)*IF('Shoppable Services'!$C$4=$A157,1,0)*IF('Shoppable Services'!$B$4=V$121,V37,0)</f>
        <v>0</v>
      </c>
      <c r="W157" s="4">
        <f>IF('Shoppable Services'!$F$4=$D157,1,0)*IF('Shoppable Services'!$E$4=$C157,1,0)*IF('Shoppable Services'!$D$4=$B157,1,0)*IF('Shoppable Services'!$C$4=$A157,1,0)*IF('Shoppable Services'!$B$4=W$121,W37,0)</f>
        <v>0</v>
      </c>
      <c r="X157" s="4">
        <f>IF('Shoppable Services'!$F$4=$D157,1,0)*IF('Shoppable Services'!$E$4=$C157,1,0)*IF('Shoppable Services'!$D$4=$B157,1,0)*IF('Shoppable Services'!$C$4=$A157,1,0)*IF('Shoppable Services'!$B$4=X$121,X37,0)</f>
        <v>0</v>
      </c>
      <c r="Y157" s="4">
        <f>IF('Shoppable Services'!$F$4=$D157,1,0)*IF('Shoppable Services'!$E$4=$C157,1,0)*IF('Shoppable Services'!$D$4=$B157,1,0)*IF('Shoppable Services'!$C$4=$A157,1,0)*IF('Shoppable Services'!$B$4=Y$121,Y37,0)</f>
        <v>0</v>
      </c>
      <c r="Z157" s="4">
        <f>IF('Shoppable Services'!$F$4=$D157,1,0)*IF('Shoppable Services'!$E$4=$C157,1,0)*IF('Shoppable Services'!$D$4=$B157,1,0)*IF('Shoppable Services'!$C$4=$A157,1,0)*IF('Shoppable Services'!$B$4=Z$121,Z37,0)</f>
        <v>0</v>
      </c>
      <c r="AA157" s="4">
        <f>IF('Shoppable Services'!$F$4=$D157,1,0)*IF('Shoppable Services'!$E$4=$C157,1,0)*IF('Shoppable Services'!$D$4=$B157,1,0)*IF('Shoppable Services'!$C$4=$A157,1,0)*IF('Shoppable Services'!$B$4=AA$121,AA37,0)</f>
        <v>0</v>
      </c>
      <c r="AB157" s="4">
        <f>IF('Shoppable Services'!$F$4=$D157,1,0)*IF('Shoppable Services'!$E$4=$C157,1,0)*IF('Shoppable Services'!$D$4=$B157,1,0)*IF('Shoppable Services'!$C$4=$A157,1,0)*IF('Shoppable Services'!$B$4=AB$121,AB37,0)</f>
        <v>0</v>
      </c>
      <c r="AC157" s="4">
        <f>IF('Shoppable Services'!$F$4=$D157,1,0)*IF('Shoppable Services'!$E$4=$C157,1,0)*IF('Shoppable Services'!$D$4=$B157,1,0)*IF('Shoppable Services'!$C$4=$A157,1,0)*IF('Shoppable Services'!$B$4=AC$121,AC37,0)</f>
        <v>0</v>
      </c>
      <c r="AD157" s="4">
        <f>IF('Shoppable Services'!$F$4=$D157,1,0)*IF('Shoppable Services'!$E$4=$C157,1,0)*IF('Shoppable Services'!$D$4=$B157,1,0)*IF('Shoppable Services'!$C$4=$A157,1,0)*IF('Shoppable Services'!$B$4=AD$121,AD37,0)</f>
        <v>0</v>
      </c>
      <c r="AE157" s="4">
        <f>IF('Shoppable Services'!$F$4=$D157,1,0)*IF('Shoppable Services'!$E$4=$C157,1,0)*IF('Shoppable Services'!$D$4=$B157,1,0)*IF('Shoppable Services'!$C$4=$A157,1,0)*IF('Shoppable Services'!$B$4=AE$121,AE37,0)</f>
        <v>0</v>
      </c>
      <c r="AF157" s="4">
        <f>IF('Shoppable Services'!$F$4=$D157,1,0)*IF('Shoppable Services'!$E$4=$C157,1,0)*IF('Shoppable Services'!$D$4=$B157,1,0)*IF('Shoppable Services'!$C$4=$A157,1,0)*IF('Shoppable Services'!$B$4=AF$121,AF37,0)</f>
        <v>0</v>
      </c>
      <c r="AG157" s="4">
        <f>IF('Shoppable Services'!$F$4=$D157,1,0)*IF('Shoppable Services'!$E$4=$C157,1,0)*IF('Shoppable Services'!$D$4=$B157,1,0)*IF('Shoppable Services'!$C$4=$A157,1,0)*IF('Shoppable Services'!$B$4=AG$121,AG37,0)</f>
        <v>0</v>
      </c>
      <c r="AH157" s="4">
        <f>IF('Shoppable Services'!$F$4=$D157,1,0)*IF('Shoppable Services'!$E$4=$C157,1,0)*IF('Shoppable Services'!$D$4=$B157,1,0)*IF('Shoppable Services'!$C$4=$A157,1,0)*IF('Shoppable Services'!$B$4=AH$121,AH37,0)</f>
        <v>0</v>
      </c>
      <c r="AI157" s="4">
        <f>IF('Shoppable Services'!$F$4=$D157,1,0)*IF('Shoppable Services'!$E$4=$C157,1,0)*IF('Shoppable Services'!$D$4=$B157,1,0)*IF('Shoppable Services'!$C$4=$A157,1,0)*IF('Shoppable Services'!$B$4=AI$121,AI37,0)</f>
        <v>0</v>
      </c>
      <c r="AJ157" s="4">
        <f>IF('Shoppable Services'!$F$4=$D157,1,0)*IF('Shoppable Services'!$E$4=$C157,1,0)*IF('Shoppable Services'!$D$4=$B157,1,0)*IF('Shoppable Services'!$C$4=$A157,1,0)*IF('Shoppable Services'!$B$4=AJ$121,AJ37,0)</f>
        <v>0</v>
      </c>
      <c r="AK157" s="4">
        <f>IF('Shoppable Services'!$F$4=$D157,1,0)*IF('Shoppable Services'!$E$4=$C157,1,0)*IF('Shoppable Services'!$D$4=$B157,1,0)*IF('Shoppable Services'!$C$4=$A157,1,0)*IF('Shoppable Services'!$B$4=AK$121,AK37,0)</f>
        <v>0</v>
      </c>
      <c r="AL157" s="4">
        <f>IF('Shoppable Services'!$F$4=$D157,1,0)*IF('Shoppable Services'!$E$4=$C157,1,0)*IF('Shoppable Services'!$D$4=$B157,1,0)*IF('Shoppable Services'!$C$4=$A157,1,0)*IF('Shoppable Services'!$B$4=AL$121,AL37,0)</f>
        <v>0</v>
      </c>
      <c r="AM157" s="4">
        <f>IF('Shoppable Services'!$F$4=$D157,1,0)*IF('Shoppable Services'!$E$4=$C157,1,0)*IF('Shoppable Services'!$D$4=$B157,1,0)*IF('Shoppable Services'!$C$4=$A157,1,0)*IF('Shoppable Services'!$B$4=AM$121,AM37,0)</f>
        <v>0</v>
      </c>
      <c r="AN157" s="4">
        <f>IF('Shoppable Services'!$F$4=$D157,1,0)*IF('Shoppable Services'!$E$4=$C157,1,0)*IF('Shoppable Services'!$D$4=$B157,1,0)*IF('Shoppable Services'!$C$4=$A157,1,0)*IF('Shoppable Services'!$B$4=AN$121,AN37,0)</f>
        <v>0</v>
      </c>
      <c r="AO157" s="4">
        <f>IF('Shoppable Services'!$F$4=$D157,1,0)*IF('Shoppable Services'!$E$4=$C157,1,0)*IF('Shoppable Services'!$D$4=$B157,1,0)*IF('Shoppable Services'!$C$4=$A157,1,0)*IF('Shoppable Services'!$B$4=AO$121,AO37,0)</f>
        <v>0</v>
      </c>
      <c r="AP157" s="4">
        <f>IF('Shoppable Services'!$F$4=$D157,1,0)*IF('Shoppable Services'!$E$4=$C157,1,0)*IF('Shoppable Services'!$D$4=$B157,1,0)*IF('Shoppable Services'!$C$4=$A157,1,0)*IF('Shoppable Services'!$B$4=AP$121,AP37,0)</f>
        <v>0</v>
      </c>
      <c r="AQ157" s="4">
        <f>IF('Shoppable Services'!$F$4=$D157,1,0)*IF('Shoppable Services'!$E$4=$C157,1,0)*IF('Shoppable Services'!$D$4=$B157,1,0)*IF('Shoppable Services'!$C$4=$A157,1,0)*IF('Shoppable Services'!$B$4=AQ$121,AQ37,0)</f>
        <v>0</v>
      </c>
      <c r="AR157" s="4">
        <f>IF('Shoppable Services'!$F$4=$D157,1,0)*IF('Shoppable Services'!$E$4=$C157,1,0)*IF('Shoppable Services'!$D$4=$B157,1,0)*IF('Shoppable Services'!$C$4=$A157,1,0)*IF('Shoppable Services'!$B$4=AR$121,AR37,0)</f>
        <v>0</v>
      </c>
      <c r="AS157" s="4">
        <f>IF('Shoppable Services'!$F$4=$D157,1,0)*IF('Shoppable Services'!$E$4=$C157,1,0)*IF('Shoppable Services'!$D$4=$B157,1,0)*IF('Shoppable Services'!$C$4=$A157,1,0)*IF('Shoppable Services'!$B$4=AS$121,AS37,0)</f>
        <v>0</v>
      </c>
      <c r="AT157" s="4">
        <f>IF('Shoppable Services'!$F$4=$D157,1,0)*IF('Shoppable Services'!$E$4=$C157,1,0)*IF('Shoppable Services'!$D$4=$B157,1,0)*IF('Shoppable Services'!$C$4=$A157,1,0)*IF('Shoppable Services'!$B$4=AT$121,AT37,0)</f>
        <v>0</v>
      </c>
      <c r="AU157" s="4">
        <f>IF('Shoppable Services'!$F$4=$D157,1,0)*IF('Shoppable Services'!$E$4=$C157,1,0)*IF('Shoppable Services'!$D$4=$B157,1,0)*IF('Shoppable Services'!$C$4=$A157,1,0)*IF('Shoppable Services'!$B$4=AU$121,AU37,0)</f>
        <v>0</v>
      </c>
      <c r="AV157" s="4">
        <f>IF('Shoppable Services'!$F$4=$D157,1,0)*IF('Shoppable Services'!$E$4=$C157,1,0)*IF('Shoppable Services'!$D$4=$B157,1,0)*IF('Shoppable Services'!$C$4=$A157,1,0)*IF('Shoppable Services'!$B$4=AV$121,AV37,0)</f>
        <v>0</v>
      </c>
      <c r="AW157" s="4">
        <f>IF('Shoppable Services'!$F$4=$D157,1,0)*IF('Shoppable Services'!$E$4=$C157,1,0)*IF('Shoppable Services'!$D$4=$B157,1,0)*IF('Shoppable Services'!$C$4=$A157,1,0)*IF('Shoppable Services'!$B$4=AW$121,AW37,0)</f>
        <v>0</v>
      </c>
      <c r="AX157" s="4">
        <f>IF('Shoppable Services'!$F$4=$D157,1,0)*IF('Shoppable Services'!$E$4=$C157,1,0)*IF('Shoppable Services'!$D$4=$B157,1,0)*IF('Shoppable Services'!$C$4=$A157,1,0)*IF('Shoppable Services'!$B$4=AX$121,AX37,0)</f>
        <v>0</v>
      </c>
      <c r="AY157" s="4">
        <f>IF('Shoppable Services'!$F$4=$D157,1,0)*IF('Shoppable Services'!$E$4=$C157,1,0)*IF('Shoppable Services'!$D$4=$B157,1,0)*IF('Shoppable Services'!$C$4=$A157,1,0)*IF('Shoppable Services'!$B$4=AY$121,AY37,0)</f>
        <v>0</v>
      </c>
    </row>
    <row r="158" spans="1:56">
      <c r="A158" t="s">
        <v>8</v>
      </c>
      <c r="B158" t="s">
        <v>24</v>
      </c>
      <c r="C158" t="s">
        <v>75</v>
      </c>
      <c r="D158" t="s">
        <v>33</v>
      </c>
      <c r="E158" s="4">
        <f>IF('Shoppable Services'!$F$4=$D158,1,0)*IF('Shoppable Services'!$E$4=$C158,1,0)*IF('Shoppable Services'!$D$4=$B158,1,0)*IF('Shoppable Services'!$C$4=$A158,1,0)*$E38</f>
        <v>0</v>
      </c>
      <c r="F158" s="4">
        <f>IF('Shoppable Services'!$F$4=$D158,1,0)*IF('Shoppable Services'!$E$4=$C158,1,0)*IF('Shoppable Services'!$D$4=$B158,1,0)*IF('Shoppable Services'!$C$4=$A158,1,0)*$F38</f>
        <v>0</v>
      </c>
      <c r="G158" s="4">
        <f>IF('Shoppable Services'!$F$4=$D158,1,0)*IF('Shoppable Services'!$E$4=$C158,1,0)*IF('Shoppable Services'!$D$4=$B158,1,0)*IF('Shoppable Services'!$C$4=$A158,1,0)*$G38</f>
        <v>0</v>
      </c>
      <c r="H158" s="4">
        <f>IF('Shoppable Services'!$F$4=$D158,1,0)*IF('Shoppable Services'!$E$4=$C158,1,0)*IF('Shoppable Services'!$D$4=$B158,1,0)*IF('Shoppable Services'!$C$4=$A158,1,0)*$H38</f>
        <v>0</v>
      </c>
      <c r="I158" s="4">
        <f>IF('Shoppable Services'!$F$4=$D158,1,0)*IF('Shoppable Services'!$E$4=$C158,1,0)*IF('Shoppable Services'!$D$4=$B158,1,0)*IF('Shoppable Services'!$C$4=$A158,1,0)*$I38</f>
        <v>0</v>
      </c>
      <c r="J158" s="4">
        <f>IF('Shoppable Services'!$F$4=$D158,1,0)*IF('Shoppable Services'!$E$4=$C158,1,0)*IF('Shoppable Services'!$D$4=$B158,1,0)*IF('Shoppable Services'!$C$4=$A158,1,0)*IF('Shoppable Services'!$B$4=J$121,J38,0)</f>
        <v>0</v>
      </c>
      <c r="K158" s="4">
        <f>IF('Shoppable Services'!$F$4=$D158,1,0)*IF('Shoppable Services'!$E$4=$C158,1,0)*IF('Shoppable Services'!$D$4=$B158,1,0)*IF('Shoppable Services'!$C$4=$A158,1,0)*IF('Shoppable Services'!$B$4=K$121,K38,0)</f>
        <v>0</v>
      </c>
      <c r="L158" s="4">
        <f>IF('Shoppable Services'!$F$4=$D158,1,0)*IF('Shoppable Services'!$E$4=$C158,1,0)*IF('Shoppable Services'!$D$4=$B158,1,0)*IF('Shoppable Services'!$C$4=$A158,1,0)*IF('Shoppable Services'!$B$4=L$121,L38,0)</f>
        <v>0</v>
      </c>
      <c r="M158" s="4">
        <f>IF('Shoppable Services'!$F$4=$D158,1,0)*IF('Shoppable Services'!$E$4=$C158,1,0)*IF('Shoppable Services'!$D$4=$B158,1,0)*IF('Shoppable Services'!$C$4=$A158,1,0)*IF('Shoppable Services'!$B$4=M$121,M38,0)</f>
        <v>0</v>
      </c>
      <c r="N158" s="4">
        <f>IF('Shoppable Services'!$F$4=$D158,1,0)*IF('Shoppable Services'!$E$4=$C158,1,0)*IF('Shoppable Services'!$D$4=$B158,1,0)*IF('Shoppable Services'!$C$4=$A158,1,0)*IF('Shoppable Services'!$B$4=N$121,N38,0)</f>
        <v>0</v>
      </c>
      <c r="O158" s="4">
        <f>IF('Shoppable Services'!$F$4=$D158,1,0)*IF('Shoppable Services'!$E$4=$C158,1,0)*IF('Shoppable Services'!$D$4=$B158,1,0)*IF('Shoppable Services'!$C$4=$A158,1,0)*IF('Shoppable Services'!$B$4=O$121,O38,0)</f>
        <v>0</v>
      </c>
      <c r="P158" s="4">
        <f>IF('Shoppable Services'!$F$4=$D158,1,0)*IF('Shoppable Services'!$E$4=$C158,1,0)*IF('Shoppable Services'!$D$4=$B158,1,0)*IF('Shoppable Services'!$C$4=$A158,1,0)*IF('Shoppable Services'!$B$4=P$121,P38,0)</f>
        <v>0</v>
      </c>
      <c r="Q158" s="4">
        <f>IF('Shoppable Services'!$F$4=$D158,1,0)*IF('Shoppable Services'!$E$4=$C158,1,0)*IF('Shoppable Services'!$D$4=$B158,1,0)*IF('Shoppable Services'!$C$4=$A158,1,0)*IF('Shoppable Services'!$B$4=Q$121,Q38,0)</f>
        <v>0</v>
      </c>
      <c r="R158" s="4">
        <f>IF('Shoppable Services'!$F$4=$D158,1,0)*IF('Shoppable Services'!$E$4=$C158,1,0)*IF('Shoppable Services'!$D$4=$B158,1,0)*IF('Shoppable Services'!$C$4=$A158,1,0)*IF('Shoppable Services'!$B$4=R$121,R38,0)</f>
        <v>0</v>
      </c>
      <c r="S158" s="4">
        <f>IF('Shoppable Services'!$F$4=$D158,1,0)*IF('Shoppable Services'!$E$4=$C158,1,0)*IF('Shoppable Services'!$D$4=$B158,1,0)*IF('Shoppable Services'!$C$4=$A158,1,0)*IF('Shoppable Services'!$B$4=S$121,S38,0)</f>
        <v>0</v>
      </c>
      <c r="T158" s="4">
        <f>IF('Shoppable Services'!$F$4=$D158,1,0)*IF('Shoppable Services'!$E$4=$C158,1,0)*IF('Shoppable Services'!$D$4=$B158,1,0)*IF('Shoppable Services'!$C$4=$A158,1,0)*IF('Shoppable Services'!$B$4=T$121,T38,0)</f>
        <v>0</v>
      </c>
      <c r="U158" s="4">
        <f>IF('Shoppable Services'!$F$4=$D158,1,0)*IF('Shoppable Services'!$E$4=$C158,1,0)*IF('Shoppable Services'!$D$4=$B158,1,0)*IF('Shoppable Services'!$C$4=$A158,1,0)*IF('Shoppable Services'!$B$4=U$121,U38,0)</f>
        <v>0</v>
      </c>
      <c r="V158" s="4">
        <f>IF('Shoppable Services'!$F$4=$D158,1,0)*IF('Shoppable Services'!$E$4=$C158,1,0)*IF('Shoppable Services'!$D$4=$B158,1,0)*IF('Shoppable Services'!$C$4=$A158,1,0)*IF('Shoppable Services'!$B$4=V$121,V38,0)</f>
        <v>0</v>
      </c>
      <c r="W158" s="4">
        <f>IF('Shoppable Services'!$F$4=$D158,1,0)*IF('Shoppable Services'!$E$4=$C158,1,0)*IF('Shoppable Services'!$D$4=$B158,1,0)*IF('Shoppable Services'!$C$4=$A158,1,0)*IF('Shoppable Services'!$B$4=W$121,W38,0)</f>
        <v>0</v>
      </c>
      <c r="X158" s="4">
        <f>IF('Shoppable Services'!$F$4=$D158,1,0)*IF('Shoppable Services'!$E$4=$C158,1,0)*IF('Shoppable Services'!$D$4=$B158,1,0)*IF('Shoppable Services'!$C$4=$A158,1,0)*IF('Shoppable Services'!$B$4=X$121,X38,0)</f>
        <v>0</v>
      </c>
      <c r="Y158" s="4">
        <f>IF('Shoppable Services'!$F$4=$D158,1,0)*IF('Shoppable Services'!$E$4=$C158,1,0)*IF('Shoppable Services'!$D$4=$B158,1,0)*IF('Shoppable Services'!$C$4=$A158,1,0)*IF('Shoppable Services'!$B$4=Y$121,Y38,0)</f>
        <v>0</v>
      </c>
      <c r="Z158" s="4">
        <f>IF('Shoppable Services'!$F$4=$D158,1,0)*IF('Shoppable Services'!$E$4=$C158,1,0)*IF('Shoppable Services'!$D$4=$B158,1,0)*IF('Shoppable Services'!$C$4=$A158,1,0)*IF('Shoppable Services'!$B$4=Z$121,Z38,0)</f>
        <v>0</v>
      </c>
      <c r="AA158" s="4">
        <f>IF('Shoppable Services'!$F$4=$D158,1,0)*IF('Shoppable Services'!$E$4=$C158,1,0)*IF('Shoppable Services'!$D$4=$B158,1,0)*IF('Shoppable Services'!$C$4=$A158,1,0)*IF('Shoppable Services'!$B$4=AA$121,AA38,0)</f>
        <v>0</v>
      </c>
      <c r="AB158" s="4">
        <f>IF('Shoppable Services'!$F$4=$D158,1,0)*IF('Shoppable Services'!$E$4=$C158,1,0)*IF('Shoppable Services'!$D$4=$B158,1,0)*IF('Shoppable Services'!$C$4=$A158,1,0)*IF('Shoppable Services'!$B$4=AB$121,AB38,0)</f>
        <v>0</v>
      </c>
      <c r="AC158" s="4">
        <f>IF('Shoppable Services'!$F$4=$D158,1,0)*IF('Shoppable Services'!$E$4=$C158,1,0)*IF('Shoppable Services'!$D$4=$B158,1,0)*IF('Shoppable Services'!$C$4=$A158,1,0)*IF('Shoppable Services'!$B$4=AC$121,AC38,0)</f>
        <v>0</v>
      </c>
      <c r="AD158" s="4">
        <f>IF('Shoppable Services'!$F$4=$D158,1,0)*IF('Shoppable Services'!$E$4=$C158,1,0)*IF('Shoppable Services'!$D$4=$B158,1,0)*IF('Shoppable Services'!$C$4=$A158,1,0)*IF('Shoppable Services'!$B$4=AD$121,AD38,0)</f>
        <v>0</v>
      </c>
      <c r="AE158" s="4">
        <f>IF('Shoppable Services'!$F$4=$D158,1,0)*IF('Shoppable Services'!$E$4=$C158,1,0)*IF('Shoppable Services'!$D$4=$B158,1,0)*IF('Shoppable Services'!$C$4=$A158,1,0)*IF('Shoppable Services'!$B$4=AE$121,AE38,0)</f>
        <v>0</v>
      </c>
      <c r="AF158" s="4">
        <f>IF('Shoppable Services'!$F$4=$D158,1,0)*IF('Shoppable Services'!$E$4=$C158,1,0)*IF('Shoppable Services'!$D$4=$B158,1,0)*IF('Shoppable Services'!$C$4=$A158,1,0)*IF('Shoppable Services'!$B$4=AF$121,AF38,0)</f>
        <v>0</v>
      </c>
      <c r="AG158" s="4">
        <f>IF('Shoppable Services'!$F$4=$D158,1,0)*IF('Shoppable Services'!$E$4=$C158,1,0)*IF('Shoppable Services'!$D$4=$B158,1,0)*IF('Shoppable Services'!$C$4=$A158,1,0)*IF('Shoppable Services'!$B$4=AG$121,AG38,0)</f>
        <v>0</v>
      </c>
      <c r="AH158" s="4">
        <f>IF('Shoppable Services'!$F$4=$D158,1,0)*IF('Shoppable Services'!$E$4=$C158,1,0)*IF('Shoppable Services'!$D$4=$B158,1,0)*IF('Shoppable Services'!$C$4=$A158,1,0)*IF('Shoppable Services'!$B$4=AH$121,AH38,0)</f>
        <v>0</v>
      </c>
      <c r="AI158" s="4">
        <f>IF('Shoppable Services'!$F$4=$D158,1,0)*IF('Shoppable Services'!$E$4=$C158,1,0)*IF('Shoppable Services'!$D$4=$B158,1,0)*IF('Shoppable Services'!$C$4=$A158,1,0)*IF('Shoppable Services'!$B$4=AI$121,AI38,0)</f>
        <v>0</v>
      </c>
      <c r="AJ158" s="4">
        <f>IF('Shoppable Services'!$F$4=$D158,1,0)*IF('Shoppable Services'!$E$4=$C158,1,0)*IF('Shoppable Services'!$D$4=$B158,1,0)*IF('Shoppable Services'!$C$4=$A158,1,0)*IF('Shoppable Services'!$B$4=AJ$121,AJ38,0)</f>
        <v>0</v>
      </c>
      <c r="AK158" s="4">
        <f>IF('Shoppable Services'!$F$4=$D158,1,0)*IF('Shoppable Services'!$E$4=$C158,1,0)*IF('Shoppable Services'!$D$4=$B158,1,0)*IF('Shoppable Services'!$C$4=$A158,1,0)*IF('Shoppable Services'!$B$4=AK$121,AK38,0)</f>
        <v>0</v>
      </c>
      <c r="AL158" s="4">
        <f>IF('Shoppable Services'!$F$4=$D158,1,0)*IF('Shoppable Services'!$E$4=$C158,1,0)*IF('Shoppable Services'!$D$4=$B158,1,0)*IF('Shoppable Services'!$C$4=$A158,1,0)*IF('Shoppable Services'!$B$4=AL$121,AL38,0)</f>
        <v>0</v>
      </c>
      <c r="AM158" s="4">
        <f>IF('Shoppable Services'!$F$4=$D158,1,0)*IF('Shoppable Services'!$E$4=$C158,1,0)*IF('Shoppable Services'!$D$4=$B158,1,0)*IF('Shoppable Services'!$C$4=$A158,1,0)*IF('Shoppable Services'!$B$4=AM$121,AM38,0)</f>
        <v>0</v>
      </c>
      <c r="AN158" s="4">
        <f>IF('Shoppable Services'!$F$4=$D158,1,0)*IF('Shoppable Services'!$E$4=$C158,1,0)*IF('Shoppable Services'!$D$4=$B158,1,0)*IF('Shoppable Services'!$C$4=$A158,1,0)*IF('Shoppable Services'!$B$4=AN$121,AN38,0)</f>
        <v>0</v>
      </c>
      <c r="AO158" s="4">
        <f>IF('Shoppable Services'!$F$4=$D158,1,0)*IF('Shoppable Services'!$E$4=$C158,1,0)*IF('Shoppable Services'!$D$4=$B158,1,0)*IF('Shoppable Services'!$C$4=$A158,1,0)*IF('Shoppable Services'!$B$4=AO$121,AO38,0)</f>
        <v>0</v>
      </c>
      <c r="AP158" s="4">
        <f>IF('Shoppable Services'!$F$4=$D158,1,0)*IF('Shoppable Services'!$E$4=$C158,1,0)*IF('Shoppable Services'!$D$4=$B158,1,0)*IF('Shoppable Services'!$C$4=$A158,1,0)*IF('Shoppable Services'!$B$4=AP$121,AP38,0)</f>
        <v>0</v>
      </c>
      <c r="AQ158" s="4">
        <f>IF('Shoppable Services'!$F$4=$D158,1,0)*IF('Shoppable Services'!$E$4=$C158,1,0)*IF('Shoppable Services'!$D$4=$B158,1,0)*IF('Shoppable Services'!$C$4=$A158,1,0)*IF('Shoppable Services'!$B$4=AQ$121,AQ38,0)</f>
        <v>0</v>
      </c>
      <c r="AR158" s="4">
        <f>IF('Shoppable Services'!$F$4=$D158,1,0)*IF('Shoppable Services'!$E$4=$C158,1,0)*IF('Shoppable Services'!$D$4=$B158,1,0)*IF('Shoppable Services'!$C$4=$A158,1,0)*IF('Shoppable Services'!$B$4=AR$121,AR38,0)</f>
        <v>0</v>
      </c>
      <c r="AS158" s="4">
        <f>IF('Shoppable Services'!$F$4=$D158,1,0)*IF('Shoppable Services'!$E$4=$C158,1,0)*IF('Shoppable Services'!$D$4=$B158,1,0)*IF('Shoppable Services'!$C$4=$A158,1,0)*IF('Shoppable Services'!$B$4=AS$121,AS38,0)</f>
        <v>0</v>
      </c>
      <c r="AT158" s="4">
        <f>IF('Shoppable Services'!$F$4=$D158,1,0)*IF('Shoppable Services'!$E$4=$C158,1,0)*IF('Shoppable Services'!$D$4=$B158,1,0)*IF('Shoppable Services'!$C$4=$A158,1,0)*IF('Shoppable Services'!$B$4=AT$121,AT38,0)</f>
        <v>0</v>
      </c>
      <c r="AU158" s="4">
        <f>IF('Shoppable Services'!$F$4=$D158,1,0)*IF('Shoppable Services'!$E$4=$C158,1,0)*IF('Shoppable Services'!$D$4=$B158,1,0)*IF('Shoppable Services'!$C$4=$A158,1,0)*IF('Shoppable Services'!$B$4=AU$121,AU38,0)</f>
        <v>0</v>
      </c>
      <c r="AV158" s="4">
        <f>IF('Shoppable Services'!$F$4=$D158,1,0)*IF('Shoppable Services'!$E$4=$C158,1,0)*IF('Shoppable Services'!$D$4=$B158,1,0)*IF('Shoppable Services'!$C$4=$A158,1,0)*IF('Shoppable Services'!$B$4=AV$121,AV38,0)</f>
        <v>0</v>
      </c>
      <c r="AW158" s="4">
        <f>IF('Shoppable Services'!$F$4=$D158,1,0)*IF('Shoppable Services'!$E$4=$C158,1,0)*IF('Shoppable Services'!$D$4=$B158,1,0)*IF('Shoppable Services'!$C$4=$A158,1,0)*IF('Shoppable Services'!$B$4=AW$121,AW38,0)</f>
        <v>0</v>
      </c>
      <c r="AX158" s="4">
        <f>IF('Shoppable Services'!$F$4=$D158,1,0)*IF('Shoppable Services'!$E$4=$C158,1,0)*IF('Shoppable Services'!$D$4=$B158,1,0)*IF('Shoppable Services'!$C$4=$A158,1,0)*IF('Shoppable Services'!$B$4=AX$121,AX38,0)</f>
        <v>0</v>
      </c>
      <c r="AY158" s="4">
        <f>IF('Shoppable Services'!$F$4=$D158,1,0)*IF('Shoppable Services'!$E$4=$C158,1,0)*IF('Shoppable Services'!$D$4=$B158,1,0)*IF('Shoppable Services'!$C$4=$A158,1,0)*IF('Shoppable Services'!$B$4=AY$121,AY38,0)</f>
        <v>0</v>
      </c>
    </row>
    <row r="159" spans="1:56">
      <c r="A159" t="s">
        <v>8</v>
      </c>
      <c r="B159" t="s">
        <v>24</v>
      </c>
      <c r="C159" t="s">
        <v>75</v>
      </c>
      <c r="D159" t="s">
        <v>74</v>
      </c>
      <c r="E159" s="4">
        <f>IF('Shoppable Services'!$F$4=$D159,1,0)*IF('Shoppable Services'!$E$4=$C159,1,0)*IF('Shoppable Services'!$D$4=$B159,1,0)*IF('Shoppable Services'!$C$4=$A159,1,0)*$E39</f>
        <v>0</v>
      </c>
      <c r="F159" s="4">
        <f>IF('Shoppable Services'!$F$4=$D159,1,0)*IF('Shoppable Services'!$E$4=$C159,1,0)*IF('Shoppable Services'!$D$4=$B159,1,0)*IF('Shoppable Services'!$C$4=$A159,1,0)*$F39</f>
        <v>0</v>
      </c>
      <c r="G159" s="4">
        <f>IF('Shoppable Services'!$F$4=$D159,1,0)*IF('Shoppable Services'!$E$4=$C159,1,0)*IF('Shoppable Services'!$D$4=$B159,1,0)*IF('Shoppable Services'!$C$4=$A159,1,0)*$G39</f>
        <v>0</v>
      </c>
      <c r="H159" s="4">
        <f>IF('Shoppable Services'!$F$4=$D159,1,0)*IF('Shoppable Services'!$E$4=$C159,1,0)*IF('Shoppable Services'!$D$4=$B159,1,0)*IF('Shoppable Services'!$C$4=$A159,1,0)*$H39</f>
        <v>0</v>
      </c>
      <c r="I159" s="4">
        <f>IF('Shoppable Services'!$F$4=$D159,1,0)*IF('Shoppable Services'!$E$4=$C159,1,0)*IF('Shoppable Services'!$D$4=$B159,1,0)*IF('Shoppable Services'!$C$4=$A159,1,0)*$I39</f>
        <v>0</v>
      </c>
      <c r="J159" s="4">
        <f>IF('Shoppable Services'!$F$4=$D159,1,0)*IF('Shoppable Services'!$E$4=$C159,1,0)*IF('Shoppable Services'!$D$4=$B159,1,0)*IF('Shoppable Services'!$C$4=$A159,1,0)*IF('Shoppable Services'!$B$4=J$121,J39,0)</f>
        <v>0</v>
      </c>
      <c r="K159" s="4">
        <f>IF('Shoppable Services'!$F$4=$D159,1,0)*IF('Shoppable Services'!$E$4=$C159,1,0)*IF('Shoppable Services'!$D$4=$B159,1,0)*IF('Shoppable Services'!$C$4=$A159,1,0)*IF('Shoppable Services'!$B$4=K$121,K39,0)</f>
        <v>0</v>
      </c>
      <c r="L159" s="4">
        <f>IF('Shoppable Services'!$F$4=$D159,1,0)*IF('Shoppable Services'!$E$4=$C159,1,0)*IF('Shoppable Services'!$D$4=$B159,1,0)*IF('Shoppable Services'!$C$4=$A159,1,0)*IF('Shoppable Services'!$B$4=L$121,L39,0)</f>
        <v>0</v>
      </c>
      <c r="M159" s="4">
        <f>IF('Shoppable Services'!$F$4=$D159,1,0)*IF('Shoppable Services'!$E$4=$C159,1,0)*IF('Shoppable Services'!$D$4=$B159,1,0)*IF('Shoppable Services'!$C$4=$A159,1,0)*IF('Shoppable Services'!$B$4=M$121,M39,0)</f>
        <v>0</v>
      </c>
      <c r="N159" s="4">
        <f>IF('Shoppable Services'!$F$4=$D159,1,0)*IF('Shoppable Services'!$E$4=$C159,1,0)*IF('Shoppable Services'!$D$4=$B159,1,0)*IF('Shoppable Services'!$C$4=$A159,1,0)*IF('Shoppable Services'!$B$4=N$121,N39,0)</f>
        <v>0</v>
      </c>
      <c r="O159" s="4">
        <f>IF('Shoppable Services'!$F$4=$D159,1,0)*IF('Shoppable Services'!$E$4=$C159,1,0)*IF('Shoppable Services'!$D$4=$B159,1,0)*IF('Shoppable Services'!$C$4=$A159,1,0)*IF('Shoppable Services'!$B$4=O$121,O39,0)</f>
        <v>0</v>
      </c>
      <c r="P159" s="4">
        <f>IF('Shoppable Services'!$F$4=$D159,1,0)*IF('Shoppable Services'!$E$4=$C159,1,0)*IF('Shoppable Services'!$D$4=$B159,1,0)*IF('Shoppable Services'!$C$4=$A159,1,0)*IF('Shoppable Services'!$B$4=P$121,P39,0)</f>
        <v>0</v>
      </c>
      <c r="Q159" s="4">
        <f>IF('Shoppable Services'!$F$4=$D159,1,0)*IF('Shoppable Services'!$E$4=$C159,1,0)*IF('Shoppable Services'!$D$4=$B159,1,0)*IF('Shoppable Services'!$C$4=$A159,1,0)*IF('Shoppable Services'!$B$4=Q$121,Q39,0)</f>
        <v>0</v>
      </c>
      <c r="R159" s="4">
        <f>IF('Shoppable Services'!$F$4=$D159,1,0)*IF('Shoppable Services'!$E$4=$C159,1,0)*IF('Shoppable Services'!$D$4=$B159,1,0)*IF('Shoppable Services'!$C$4=$A159,1,0)*IF('Shoppable Services'!$B$4=R$121,R39,0)</f>
        <v>0</v>
      </c>
      <c r="S159" s="4">
        <f>IF('Shoppable Services'!$F$4=$D159,1,0)*IF('Shoppable Services'!$E$4=$C159,1,0)*IF('Shoppable Services'!$D$4=$B159,1,0)*IF('Shoppable Services'!$C$4=$A159,1,0)*IF('Shoppable Services'!$B$4=S$121,S39,0)</f>
        <v>0</v>
      </c>
      <c r="T159" s="4">
        <f>IF('Shoppable Services'!$F$4=$D159,1,0)*IF('Shoppable Services'!$E$4=$C159,1,0)*IF('Shoppable Services'!$D$4=$B159,1,0)*IF('Shoppable Services'!$C$4=$A159,1,0)*IF('Shoppable Services'!$B$4=T$121,T39,0)</f>
        <v>0</v>
      </c>
      <c r="U159" s="4">
        <f>IF('Shoppable Services'!$F$4=$D159,1,0)*IF('Shoppable Services'!$E$4=$C159,1,0)*IF('Shoppable Services'!$D$4=$B159,1,0)*IF('Shoppable Services'!$C$4=$A159,1,0)*IF('Shoppable Services'!$B$4=U$121,U39,0)</f>
        <v>0</v>
      </c>
      <c r="V159" s="4">
        <f>IF('Shoppable Services'!$F$4=$D159,1,0)*IF('Shoppable Services'!$E$4=$C159,1,0)*IF('Shoppable Services'!$D$4=$B159,1,0)*IF('Shoppable Services'!$C$4=$A159,1,0)*IF('Shoppable Services'!$B$4=V$121,V39,0)</f>
        <v>0</v>
      </c>
      <c r="W159" s="4">
        <f>IF('Shoppable Services'!$F$4=$D159,1,0)*IF('Shoppable Services'!$E$4=$C159,1,0)*IF('Shoppable Services'!$D$4=$B159,1,0)*IF('Shoppable Services'!$C$4=$A159,1,0)*IF('Shoppable Services'!$B$4=W$121,W39,0)</f>
        <v>0</v>
      </c>
      <c r="X159" s="4">
        <f>IF('Shoppable Services'!$F$4=$D159,1,0)*IF('Shoppable Services'!$E$4=$C159,1,0)*IF('Shoppable Services'!$D$4=$B159,1,0)*IF('Shoppable Services'!$C$4=$A159,1,0)*IF('Shoppable Services'!$B$4=X$121,X39,0)</f>
        <v>0</v>
      </c>
      <c r="Y159" s="4">
        <f>IF('Shoppable Services'!$F$4=$D159,1,0)*IF('Shoppable Services'!$E$4=$C159,1,0)*IF('Shoppable Services'!$D$4=$B159,1,0)*IF('Shoppable Services'!$C$4=$A159,1,0)*IF('Shoppable Services'!$B$4=Y$121,Y39,0)</f>
        <v>0</v>
      </c>
      <c r="Z159" s="4">
        <f>IF('Shoppable Services'!$F$4=$D159,1,0)*IF('Shoppable Services'!$E$4=$C159,1,0)*IF('Shoppable Services'!$D$4=$B159,1,0)*IF('Shoppable Services'!$C$4=$A159,1,0)*IF('Shoppable Services'!$B$4=Z$121,Z39,0)</f>
        <v>0</v>
      </c>
      <c r="AA159" s="4">
        <f>IF('Shoppable Services'!$F$4=$D159,1,0)*IF('Shoppable Services'!$E$4=$C159,1,0)*IF('Shoppable Services'!$D$4=$B159,1,0)*IF('Shoppable Services'!$C$4=$A159,1,0)*IF('Shoppable Services'!$B$4=AA$121,AA39,0)</f>
        <v>0</v>
      </c>
      <c r="AB159" s="4">
        <f>IF('Shoppable Services'!$F$4=$D159,1,0)*IF('Shoppable Services'!$E$4=$C159,1,0)*IF('Shoppable Services'!$D$4=$B159,1,0)*IF('Shoppable Services'!$C$4=$A159,1,0)*IF('Shoppable Services'!$B$4=AB$121,AB39,0)</f>
        <v>0</v>
      </c>
      <c r="AC159" s="4">
        <f>IF('Shoppable Services'!$F$4=$D159,1,0)*IF('Shoppable Services'!$E$4=$C159,1,0)*IF('Shoppable Services'!$D$4=$B159,1,0)*IF('Shoppable Services'!$C$4=$A159,1,0)*IF('Shoppable Services'!$B$4=AC$121,AC39,0)</f>
        <v>0</v>
      </c>
      <c r="AD159" s="4">
        <f>IF('Shoppable Services'!$F$4=$D159,1,0)*IF('Shoppable Services'!$E$4=$C159,1,0)*IF('Shoppable Services'!$D$4=$B159,1,0)*IF('Shoppable Services'!$C$4=$A159,1,0)*IF('Shoppable Services'!$B$4=AD$121,AD39,0)</f>
        <v>0</v>
      </c>
      <c r="AE159" s="4">
        <f>IF('Shoppable Services'!$F$4=$D159,1,0)*IF('Shoppable Services'!$E$4=$C159,1,0)*IF('Shoppable Services'!$D$4=$B159,1,0)*IF('Shoppable Services'!$C$4=$A159,1,0)*IF('Shoppable Services'!$B$4=AE$121,AE39,0)</f>
        <v>0</v>
      </c>
      <c r="AF159" s="4">
        <f>IF('Shoppable Services'!$F$4=$D159,1,0)*IF('Shoppable Services'!$E$4=$C159,1,0)*IF('Shoppable Services'!$D$4=$B159,1,0)*IF('Shoppable Services'!$C$4=$A159,1,0)*IF('Shoppable Services'!$B$4=AF$121,AF39,0)</f>
        <v>0</v>
      </c>
      <c r="AG159" s="4">
        <f>IF('Shoppable Services'!$F$4=$D159,1,0)*IF('Shoppable Services'!$E$4=$C159,1,0)*IF('Shoppable Services'!$D$4=$B159,1,0)*IF('Shoppable Services'!$C$4=$A159,1,0)*IF('Shoppable Services'!$B$4=AG$121,AG39,0)</f>
        <v>0</v>
      </c>
      <c r="AH159" s="4">
        <f>IF('Shoppable Services'!$F$4=$D159,1,0)*IF('Shoppable Services'!$E$4=$C159,1,0)*IF('Shoppable Services'!$D$4=$B159,1,0)*IF('Shoppable Services'!$C$4=$A159,1,0)*IF('Shoppable Services'!$B$4=AH$121,AH39,0)</f>
        <v>0</v>
      </c>
      <c r="AI159" s="4">
        <f>IF('Shoppable Services'!$F$4=$D159,1,0)*IF('Shoppable Services'!$E$4=$C159,1,0)*IF('Shoppable Services'!$D$4=$B159,1,0)*IF('Shoppable Services'!$C$4=$A159,1,0)*IF('Shoppable Services'!$B$4=AI$121,AI39,0)</f>
        <v>0</v>
      </c>
      <c r="AJ159" s="4">
        <f>IF('Shoppable Services'!$F$4=$D159,1,0)*IF('Shoppable Services'!$E$4=$C159,1,0)*IF('Shoppable Services'!$D$4=$B159,1,0)*IF('Shoppable Services'!$C$4=$A159,1,0)*IF('Shoppable Services'!$B$4=AJ$121,AJ39,0)</f>
        <v>0</v>
      </c>
      <c r="AK159" s="4">
        <f>IF('Shoppable Services'!$F$4=$D159,1,0)*IF('Shoppable Services'!$E$4=$C159,1,0)*IF('Shoppable Services'!$D$4=$B159,1,0)*IF('Shoppable Services'!$C$4=$A159,1,0)*IF('Shoppable Services'!$B$4=AK$121,AK39,0)</f>
        <v>0</v>
      </c>
      <c r="AL159" s="4">
        <f>IF('Shoppable Services'!$F$4=$D159,1,0)*IF('Shoppable Services'!$E$4=$C159,1,0)*IF('Shoppable Services'!$D$4=$B159,1,0)*IF('Shoppable Services'!$C$4=$A159,1,0)*IF('Shoppable Services'!$B$4=AL$121,AL39,0)</f>
        <v>0</v>
      </c>
      <c r="AM159" s="4">
        <f>IF('Shoppable Services'!$F$4=$D159,1,0)*IF('Shoppable Services'!$E$4=$C159,1,0)*IF('Shoppable Services'!$D$4=$B159,1,0)*IF('Shoppable Services'!$C$4=$A159,1,0)*IF('Shoppable Services'!$B$4=AM$121,AM39,0)</f>
        <v>0</v>
      </c>
      <c r="AN159" s="4">
        <f>IF('Shoppable Services'!$F$4=$D159,1,0)*IF('Shoppable Services'!$E$4=$C159,1,0)*IF('Shoppable Services'!$D$4=$B159,1,0)*IF('Shoppable Services'!$C$4=$A159,1,0)*IF('Shoppable Services'!$B$4=AN$121,AN39,0)</f>
        <v>0</v>
      </c>
      <c r="AO159" s="4">
        <f>IF('Shoppable Services'!$F$4=$D159,1,0)*IF('Shoppable Services'!$E$4=$C159,1,0)*IF('Shoppable Services'!$D$4=$B159,1,0)*IF('Shoppable Services'!$C$4=$A159,1,0)*IF('Shoppable Services'!$B$4=AO$121,AO39,0)</f>
        <v>0</v>
      </c>
      <c r="AP159" s="4">
        <f>IF('Shoppable Services'!$F$4=$D159,1,0)*IF('Shoppable Services'!$E$4=$C159,1,0)*IF('Shoppable Services'!$D$4=$B159,1,0)*IF('Shoppable Services'!$C$4=$A159,1,0)*IF('Shoppable Services'!$B$4=AP$121,AP39,0)</f>
        <v>0</v>
      </c>
      <c r="AQ159" s="4">
        <f>IF('Shoppable Services'!$F$4=$D159,1,0)*IF('Shoppable Services'!$E$4=$C159,1,0)*IF('Shoppable Services'!$D$4=$B159,1,0)*IF('Shoppable Services'!$C$4=$A159,1,0)*IF('Shoppable Services'!$B$4=AQ$121,AQ39,0)</f>
        <v>0</v>
      </c>
      <c r="AR159" s="4">
        <f>IF('Shoppable Services'!$F$4=$D159,1,0)*IF('Shoppable Services'!$E$4=$C159,1,0)*IF('Shoppable Services'!$D$4=$B159,1,0)*IF('Shoppable Services'!$C$4=$A159,1,0)*IF('Shoppable Services'!$B$4=AR$121,AR39,0)</f>
        <v>0</v>
      </c>
      <c r="AS159" s="4">
        <f>IF('Shoppable Services'!$F$4=$D159,1,0)*IF('Shoppable Services'!$E$4=$C159,1,0)*IF('Shoppable Services'!$D$4=$B159,1,0)*IF('Shoppable Services'!$C$4=$A159,1,0)*IF('Shoppable Services'!$B$4=AS$121,AS39,0)</f>
        <v>0</v>
      </c>
      <c r="AT159" s="4">
        <f>IF('Shoppable Services'!$F$4=$D159,1,0)*IF('Shoppable Services'!$E$4=$C159,1,0)*IF('Shoppable Services'!$D$4=$B159,1,0)*IF('Shoppable Services'!$C$4=$A159,1,0)*IF('Shoppable Services'!$B$4=AT$121,AT39,0)</f>
        <v>0</v>
      </c>
      <c r="AU159" s="4">
        <f>IF('Shoppable Services'!$F$4=$D159,1,0)*IF('Shoppable Services'!$E$4=$C159,1,0)*IF('Shoppable Services'!$D$4=$B159,1,0)*IF('Shoppable Services'!$C$4=$A159,1,0)*IF('Shoppable Services'!$B$4=AU$121,AU39,0)</f>
        <v>0</v>
      </c>
      <c r="AV159" s="4">
        <f>IF('Shoppable Services'!$F$4=$D159,1,0)*IF('Shoppable Services'!$E$4=$C159,1,0)*IF('Shoppable Services'!$D$4=$B159,1,0)*IF('Shoppable Services'!$C$4=$A159,1,0)*IF('Shoppable Services'!$B$4=AV$121,AV39,0)</f>
        <v>0</v>
      </c>
      <c r="AW159" s="4">
        <f>IF('Shoppable Services'!$F$4=$D159,1,0)*IF('Shoppable Services'!$E$4=$C159,1,0)*IF('Shoppable Services'!$D$4=$B159,1,0)*IF('Shoppable Services'!$C$4=$A159,1,0)*IF('Shoppable Services'!$B$4=AW$121,AW39,0)</f>
        <v>0</v>
      </c>
      <c r="AX159" s="4">
        <f>IF('Shoppable Services'!$F$4=$D159,1,0)*IF('Shoppable Services'!$E$4=$C159,1,0)*IF('Shoppable Services'!$D$4=$B159,1,0)*IF('Shoppable Services'!$C$4=$A159,1,0)*IF('Shoppable Services'!$B$4=AX$121,AX39,0)</f>
        <v>0</v>
      </c>
      <c r="AY159" s="4">
        <f>IF('Shoppable Services'!$F$4=$D159,1,0)*IF('Shoppable Services'!$E$4=$C159,1,0)*IF('Shoppable Services'!$D$4=$B159,1,0)*IF('Shoppable Services'!$C$4=$A159,1,0)*IF('Shoppable Services'!$B$4=AY$121,AY39,0)</f>
        <v>0</v>
      </c>
    </row>
    <row r="160" spans="1:56">
      <c r="A160" t="s">
        <v>8</v>
      </c>
      <c r="B160" t="s">
        <v>24</v>
      </c>
      <c r="C160" t="s">
        <v>75</v>
      </c>
      <c r="D160" t="s">
        <v>9</v>
      </c>
      <c r="E160" s="4">
        <f>IF('Shoppable Services'!$F$4=$D160,1,0)*IF('Shoppable Services'!$E$4=$C160,1,0)*IF('Shoppable Services'!$D$4=$B160,1,0)*IF('Shoppable Services'!$C$4=$A160,1,0)*$E40</f>
        <v>0</v>
      </c>
      <c r="F160" s="4">
        <f>IF('Shoppable Services'!$F$4=$D160,1,0)*IF('Shoppable Services'!$E$4=$C160,1,0)*IF('Shoppable Services'!$D$4=$B160,1,0)*IF('Shoppable Services'!$C$4=$A160,1,0)*$F40</f>
        <v>0</v>
      </c>
      <c r="G160" s="4">
        <f>IF('Shoppable Services'!$F$4=$D160,1,0)*IF('Shoppable Services'!$E$4=$C160,1,0)*IF('Shoppable Services'!$D$4=$B160,1,0)*IF('Shoppable Services'!$C$4=$A160,1,0)*$G40</f>
        <v>0</v>
      </c>
      <c r="H160" s="4">
        <f>IF('Shoppable Services'!$F$4=$D160,1,0)*IF('Shoppable Services'!$E$4=$C160,1,0)*IF('Shoppable Services'!$D$4=$B160,1,0)*IF('Shoppable Services'!$C$4=$A160,1,0)*$H40</f>
        <v>0</v>
      </c>
      <c r="I160" s="4">
        <f>IF('Shoppable Services'!$F$4=$D160,1,0)*IF('Shoppable Services'!$E$4=$C160,1,0)*IF('Shoppable Services'!$D$4=$B160,1,0)*IF('Shoppable Services'!$C$4=$A160,1,0)*$I40</f>
        <v>0</v>
      </c>
      <c r="J160" s="4">
        <f>IF('Shoppable Services'!$F$4=$D160,1,0)*IF('Shoppable Services'!$E$4=$C160,1,0)*IF('Shoppable Services'!$D$4=$B160,1,0)*IF('Shoppable Services'!$C$4=$A160,1,0)*IF('Shoppable Services'!$B$4=J$121,J40,0)</f>
        <v>0</v>
      </c>
      <c r="K160" s="4">
        <f>IF('Shoppable Services'!$F$4=$D160,1,0)*IF('Shoppable Services'!$E$4=$C160,1,0)*IF('Shoppable Services'!$D$4=$B160,1,0)*IF('Shoppable Services'!$C$4=$A160,1,0)*IF('Shoppable Services'!$B$4=K$121,K40,0)</f>
        <v>0</v>
      </c>
      <c r="L160" s="4">
        <f>IF('Shoppable Services'!$F$4=$D160,1,0)*IF('Shoppable Services'!$E$4=$C160,1,0)*IF('Shoppable Services'!$D$4=$B160,1,0)*IF('Shoppable Services'!$C$4=$A160,1,0)*IF('Shoppable Services'!$B$4=L$121,L40,0)</f>
        <v>0</v>
      </c>
      <c r="M160" s="4">
        <f>IF('Shoppable Services'!$F$4=$D160,1,0)*IF('Shoppable Services'!$E$4=$C160,1,0)*IF('Shoppable Services'!$D$4=$B160,1,0)*IF('Shoppable Services'!$C$4=$A160,1,0)*IF('Shoppable Services'!$B$4=M$121,M40,0)</f>
        <v>0</v>
      </c>
      <c r="N160" s="4">
        <f>IF('Shoppable Services'!$F$4=$D160,1,0)*IF('Shoppable Services'!$E$4=$C160,1,0)*IF('Shoppable Services'!$D$4=$B160,1,0)*IF('Shoppable Services'!$C$4=$A160,1,0)*IF('Shoppable Services'!$B$4=N$121,N40,0)</f>
        <v>0</v>
      </c>
      <c r="O160" s="4">
        <f>IF('Shoppable Services'!$F$4=$D160,1,0)*IF('Shoppable Services'!$E$4=$C160,1,0)*IF('Shoppable Services'!$D$4=$B160,1,0)*IF('Shoppable Services'!$C$4=$A160,1,0)*IF('Shoppable Services'!$B$4=O$121,O40,0)</f>
        <v>0</v>
      </c>
      <c r="P160" s="4">
        <f>IF('Shoppable Services'!$F$4=$D160,1,0)*IF('Shoppable Services'!$E$4=$C160,1,0)*IF('Shoppable Services'!$D$4=$B160,1,0)*IF('Shoppable Services'!$C$4=$A160,1,0)*IF('Shoppable Services'!$B$4=P$121,P40,0)</f>
        <v>0</v>
      </c>
      <c r="Q160" s="4">
        <f>IF('Shoppable Services'!$F$4=$D160,1,0)*IF('Shoppable Services'!$E$4=$C160,1,0)*IF('Shoppable Services'!$D$4=$B160,1,0)*IF('Shoppable Services'!$C$4=$A160,1,0)*IF('Shoppable Services'!$B$4=Q$121,Q40,0)</f>
        <v>0</v>
      </c>
      <c r="R160" s="4">
        <f>IF('Shoppable Services'!$F$4=$D160,1,0)*IF('Shoppable Services'!$E$4=$C160,1,0)*IF('Shoppable Services'!$D$4=$B160,1,0)*IF('Shoppable Services'!$C$4=$A160,1,0)*IF('Shoppable Services'!$B$4=R$121,R40,0)</f>
        <v>0</v>
      </c>
      <c r="S160" s="4">
        <f>IF('Shoppable Services'!$F$4=$D160,1,0)*IF('Shoppable Services'!$E$4=$C160,1,0)*IF('Shoppable Services'!$D$4=$B160,1,0)*IF('Shoppable Services'!$C$4=$A160,1,0)*IF('Shoppable Services'!$B$4=S$121,S40,0)</f>
        <v>0</v>
      </c>
      <c r="T160" s="4">
        <f>IF('Shoppable Services'!$F$4=$D160,1,0)*IF('Shoppable Services'!$E$4=$C160,1,0)*IF('Shoppable Services'!$D$4=$B160,1,0)*IF('Shoppable Services'!$C$4=$A160,1,0)*IF('Shoppable Services'!$B$4=T$121,T40,0)</f>
        <v>0</v>
      </c>
      <c r="U160" s="4">
        <f>IF('Shoppable Services'!$F$4=$D160,1,0)*IF('Shoppable Services'!$E$4=$C160,1,0)*IF('Shoppable Services'!$D$4=$B160,1,0)*IF('Shoppable Services'!$C$4=$A160,1,0)*IF('Shoppable Services'!$B$4=U$121,U40,0)</f>
        <v>0</v>
      </c>
      <c r="V160" s="4">
        <f>IF('Shoppable Services'!$F$4=$D160,1,0)*IF('Shoppable Services'!$E$4=$C160,1,0)*IF('Shoppable Services'!$D$4=$B160,1,0)*IF('Shoppable Services'!$C$4=$A160,1,0)*IF('Shoppable Services'!$B$4=V$121,V40,0)</f>
        <v>0</v>
      </c>
      <c r="W160" s="4">
        <f>IF('Shoppable Services'!$F$4=$D160,1,0)*IF('Shoppable Services'!$E$4=$C160,1,0)*IF('Shoppable Services'!$D$4=$B160,1,0)*IF('Shoppable Services'!$C$4=$A160,1,0)*IF('Shoppable Services'!$B$4=W$121,W40,0)</f>
        <v>0</v>
      </c>
      <c r="X160" s="4">
        <f>IF('Shoppable Services'!$F$4=$D160,1,0)*IF('Shoppable Services'!$E$4=$C160,1,0)*IF('Shoppable Services'!$D$4=$B160,1,0)*IF('Shoppable Services'!$C$4=$A160,1,0)*IF('Shoppable Services'!$B$4=X$121,X40,0)</f>
        <v>0</v>
      </c>
      <c r="Y160" s="4">
        <f>IF('Shoppable Services'!$F$4=$D160,1,0)*IF('Shoppable Services'!$E$4=$C160,1,0)*IF('Shoppable Services'!$D$4=$B160,1,0)*IF('Shoppable Services'!$C$4=$A160,1,0)*IF('Shoppable Services'!$B$4=Y$121,Y40,0)</f>
        <v>0</v>
      </c>
      <c r="Z160" s="4">
        <f>IF('Shoppable Services'!$F$4=$D160,1,0)*IF('Shoppable Services'!$E$4=$C160,1,0)*IF('Shoppable Services'!$D$4=$B160,1,0)*IF('Shoppable Services'!$C$4=$A160,1,0)*IF('Shoppable Services'!$B$4=Z$121,Z40,0)</f>
        <v>0</v>
      </c>
      <c r="AA160" s="4">
        <f>IF('Shoppable Services'!$F$4=$D160,1,0)*IF('Shoppable Services'!$E$4=$C160,1,0)*IF('Shoppable Services'!$D$4=$B160,1,0)*IF('Shoppable Services'!$C$4=$A160,1,0)*IF('Shoppable Services'!$B$4=AA$121,AA40,0)</f>
        <v>0</v>
      </c>
      <c r="AB160" s="4">
        <f>IF('Shoppable Services'!$F$4=$D160,1,0)*IF('Shoppable Services'!$E$4=$C160,1,0)*IF('Shoppable Services'!$D$4=$B160,1,0)*IF('Shoppable Services'!$C$4=$A160,1,0)*IF('Shoppable Services'!$B$4=AB$121,AB40,0)</f>
        <v>0</v>
      </c>
      <c r="AC160" s="4">
        <f>IF('Shoppable Services'!$F$4=$D160,1,0)*IF('Shoppable Services'!$E$4=$C160,1,0)*IF('Shoppable Services'!$D$4=$B160,1,0)*IF('Shoppable Services'!$C$4=$A160,1,0)*IF('Shoppable Services'!$B$4=AC$121,AC40,0)</f>
        <v>0</v>
      </c>
      <c r="AD160" s="4">
        <f>IF('Shoppable Services'!$F$4=$D160,1,0)*IF('Shoppable Services'!$E$4=$C160,1,0)*IF('Shoppable Services'!$D$4=$B160,1,0)*IF('Shoppable Services'!$C$4=$A160,1,0)*IF('Shoppable Services'!$B$4=AD$121,AD40,0)</f>
        <v>0</v>
      </c>
      <c r="AE160" s="4">
        <f>IF('Shoppable Services'!$F$4=$D160,1,0)*IF('Shoppable Services'!$E$4=$C160,1,0)*IF('Shoppable Services'!$D$4=$B160,1,0)*IF('Shoppable Services'!$C$4=$A160,1,0)*IF('Shoppable Services'!$B$4=AE$121,AE40,0)</f>
        <v>0</v>
      </c>
      <c r="AF160" s="4">
        <f>IF('Shoppable Services'!$F$4=$D160,1,0)*IF('Shoppable Services'!$E$4=$C160,1,0)*IF('Shoppable Services'!$D$4=$B160,1,0)*IF('Shoppable Services'!$C$4=$A160,1,0)*IF('Shoppable Services'!$B$4=AF$121,AF40,0)</f>
        <v>0</v>
      </c>
      <c r="AG160" s="4">
        <f>IF('Shoppable Services'!$F$4=$D160,1,0)*IF('Shoppable Services'!$E$4=$C160,1,0)*IF('Shoppable Services'!$D$4=$B160,1,0)*IF('Shoppable Services'!$C$4=$A160,1,0)*IF('Shoppable Services'!$B$4=AG$121,AG40,0)</f>
        <v>0</v>
      </c>
      <c r="AH160" s="4">
        <f>IF('Shoppable Services'!$F$4=$D160,1,0)*IF('Shoppable Services'!$E$4=$C160,1,0)*IF('Shoppable Services'!$D$4=$B160,1,0)*IF('Shoppable Services'!$C$4=$A160,1,0)*IF('Shoppable Services'!$B$4=AH$121,AH40,0)</f>
        <v>0</v>
      </c>
      <c r="AI160" s="4">
        <f>IF('Shoppable Services'!$F$4=$D160,1,0)*IF('Shoppable Services'!$E$4=$C160,1,0)*IF('Shoppable Services'!$D$4=$B160,1,0)*IF('Shoppable Services'!$C$4=$A160,1,0)*IF('Shoppable Services'!$B$4=AI$121,AI40,0)</f>
        <v>0</v>
      </c>
      <c r="AJ160" s="4">
        <f>IF('Shoppable Services'!$F$4=$D160,1,0)*IF('Shoppable Services'!$E$4=$C160,1,0)*IF('Shoppable Services'!$D$4=$B160,1,0)*IF('Shoppable Services'!$C$4=$A160,1,0)*IF('Shoppable Services'!$B$4=AJ$121,AJ40,0)</f>
        <v>0</v>
      </c>
      <c r="AK160" s="4">
        <f>IF('Shoppable Services'!$F$4=$D160,1,0)*IF('Shoppable Services'!$E$4=$C160,1,0)*IF('Shoppable Services'!$D$4=$B160,1,0)*IF('Shoppable Services'!$C$4=$A160,1,0)*IF('Shoppable Services'!$B$4=AK$121,AK40,0)</f>
        <v>0</v>
      </c>
      <c r="AL160" s="4">
        <f>IF('Shoppable Services'!$F$4=$D160,1,0)*IF('Shoppable Services'!$E$4=$C160,1,0)*IF('Shoppable Services'!$D$4=$B160,1,0)*IF('Shoppable Services'!$C$4=$A160,1,0)*IF('Shoppable Services'!$B$4=AL$121,AL40,0)</f>
        <v>0</v>
      </c>
      <c r="AM160" s="4">
        <f>IF('Shoppable Services'!$F$4=$D160,1,0)*IF('Shoppable Services'!$E$4=$C160,1,0)*IF('Shoppable Services'!$D$4=$B160,1,0)*IF('Shoppable Services'!$C$4=$A160,1,0)*IF('Shoppable Services'!$B$4=AM$121,AM40,0)</f>
        <v>0</v>
      </c>
      <c r="AN160" s="4">
        <f>IF('Shoppable Services'!$F$4=$D160,1,0)*IF('Shoppable Services'!$E$4=$C160,1,0)*IF('Shoppable Services'!$D$4=$B160,1,0)*IF('Shoppable Services'!$C$4=$A160,1,0)*IF('Shoppable Services'!$B$4=AN$121,AN40,0)</f>
        <v>0</v>
      </c>
      <c r="AO160" s="4">
        <f>IF('Shoppable Services'!$F$4=$D160,1,0)*IF('Shoppable Services'!$E$4=$C160,1,0)*IF('Shoppable Services'!$D$4=$B160,1,0)*IF('Shoppable Services'!$C$4=$A160,1,0)*IF('Shoppable Services'!$B$4=AO$121,AO40,0)</f>
        <v>0</v>
      </c>
      <c r="AP160" s="4">
        <f>IF('Shoppable Services'!$F$4=$D160,1,0)*IF('Shoppable Services'!$E$4=$C160,1,0)*IF('Shoppable Services'!$D$4=$B160,1,0)*IF('Shoppable Services'!$C$4=$A160,1,0)*IF('Shoppable Services'!$B$4=AP$121,AP40,0)</f>
        <v>0</v>
      </c>
      <c r="AQ160" s="4">
        <f>IF('Shoppable Services'!$F$4=$D160,1,0)*IF('Shoppable Services'!$E$4=$C160,1,0)*IF('Shoppable Services'!$D$4=$B160,1,0)*IF('Shoppable Services'!$C$4=$A160,1,0)*IF('Shoppable Services'!$B$4=AQ$121,AQ40,0)</f>
        <v>0</v>
      </c>
      <c r="AR160" s="4">
        <f>IF('Shoppable Services'!$F$4=$D160,1,0)*IF('Shoppable Services'!$E$4=$C160,1,0)*IF('Shoppable Services'!$D$4=$B160,1,0)*IF('Shoppable Services'!$C$4=$A160,1,0)*IF('Shoppable Services'!$B$4=AR$121,AR40,0)</f>
        <v>0</v>
      </c>
      <c r="AS160" s="4">
        <f>IF('Shoppable Services'!$F$4=$D160,1,0)*IF('Shoppable Services'!$E$4=$C160,1,0)*IF('Shoppable Services'!$D$4=$B160,1,0)*IF('Shoppable Services'!$C$4=$A160,1,0)*IF('Shoppable Services'!$B$4=AS$121,AS40,0)</f>
        <v>0</v>
      </c>
      <c r="AT160" s="4">
        <f>IF('Shoppable Services'!$F$4=$D160,1,0)*IF('Shoppable Services'!$E$4=$C160,1,0)*IF('Shoppable Services'!$D$4=$B160,1,0)*IF('Shoppable Services'!$C$4=$A160,1,0)*IF('Shoppable Services'!$B$4=AT$121,AT40,0)</f>
        <v>0</v>
      </c>
      <c r="AU160" s="4">
        <f>IF('Shoppable Services'!$F$4=$D160,1,0)*IF('Shoppable Services'!$E$4=$C160,1,0)*IF('Shoppable Services'!$D$4=$B160,1,0)*IF('Shoppable Services'!$C$4=$A160,1,0)*IF('Shoppable Services'!$B$4=AU$121,AU40,0)</f>
        <v>0</v>
      </c>
      <c r="AV160" s="4">
        <f>IF('Shoppable Services'!$F$4=$D160,1,0)*IF('Shoppable Services'!$E$4=$C160,1,0)*IF('Shoppable Services'!$D$4=$B160,1,0)*IF('Shoppable Services'!$C$4=$A160,1,0)*IF('Shoppable Services'!$B$4=AV$121,AV40,0)</f>
        <v>0</v>
      </c>
      <c r="AW160" s="4">
        <f>IF('Shoppable Services'!$F$4=$D160,1,0)*IF('Shoppable Services'!$E$4=$C160,1,0)*IF('Shoppable Services'!$D$4=$B160,1,0)*IF('Shoppable Services'!$C$4=$A160,1,0)*IF('Shoppable Services'!$B$4=AW$121,AW40,0)</f>
        <v>0</v>
      </c>
      <c r="AX160" s="4">
        <f>IF('Shoppable Services'!$F$4=$D160,1,0)*IF('Shoppable Services'!$E$4=$C160,1,0)*IF('Shoppable Services'!$D$4=$B160,1,0)*IF('Shoppable Services'!$C$4=$A160,1,0)*IF('Shoppable Services'!$B$4=AX$121,AX40,0)</f>
        <v>0</v>
      </c>
      <c r="AY160" s="4">
        <f>IF('Shoppable Services'!$F$4=$D160,1,0)*IF('Shoppable Services'!$E$4=$C160,1,0)*IF('Shoppable Services'!$D$4=$B160,1,0)*IF('Shoppable Services'!$C$4=$A160,1,0)*IF('Shoppable Services'!$B$4=AY$121,AY40,0)</f>
        <v>0</v>
      </c>
    </row>
    <row r="161" spans="1:51">
      <c r="A161" t="s">
        <v>8</v>
      </c>
      <c r="B161" t="s">
        <v>38</v>
      </c>
      <c r="C161" t="s">
        <v>10</v>
      </c>
      <c r="D161" t="s">
        <v>33</v>
      </c>
      <c r="E161" s="4">
        <f>IF('Shoppable Services'!$F$4=$D161,1,0)*IF('Shoppable Services'!$E$4=$C161,1,0)*IF('Shoppable Services'!$D$4=$B161,1,0)*IF('Shoppable Services'!$C$4=$A161,1,0)*$E41</f>
        <v>0</v>
      </c>
      <c r="F161" s="4">
        <f>IF('Shoppable Services'!$F$4=$D161,1,0)*IF('Shoppable Services'!$E$4=$C161,1,0)*IF('Shoppable Services'!$D$4=$B161,1,0)*IF('Shoppable Services'!$C$4=$A161,1,0)*$F41</f>
        <v>0</v>
      </c>
      <c r="G161" s="4">
        <f>IF('Shoppable Services'!$F$4=$D161,1,0)*IF('Shoppable Services'!$E$4=$C161,1,0)*IF('Shoppable Services'!$D$4=$B161,1,0)*IF('Shoppable Services'!$C$4=$A161,1,0)*$G41</f>
        <v>0</v>
      </c>
      <c r="H161" s="4">
        <f>IF('Shoppable Services'!$F$4=$D161,1,0)*IF('Shoppable Services'!$E$4=$C161,1,0)*IF('Shoppable Services'!$D$4=$B161,1,0)*IF('Shoppable Services'!$C$4=$A161,1,0)*$H41</f>
        <v>0</v>
      </c>
      <c r="I161" s="4">
        <f>IF('Shoppable Services'!$F$4=$D161,1,0)*IF('Shoppable Services'!$E$4=$C161,1,0)*IF('Shoppable Services'!$D$4=$B161,1,0)*IF('Shoppable Services'!$C$4=$A161,1,0)*$I41</f>
        <v>0</v>
      </c>
      <c r="J161" s="4">
        <f>IF('Shoppable Services'!$F$4=$D161,1,0)*IF('Shoppable Services'!$E$4=$C161,1,0)*IF('Shoppable Services'!$D$4=$B161,1,0)*IF('Shoppable Services'!$C$4=$A161,1,0)*IF('Shoppable Services'!$B$4=J$121,J41,0)</f>
        <v>0</v>
      </c>
      <c r="K161" s="4">
        <f>IF('Shoppable Services'!$F$4=$D161,1,0)*IF('Shoppable Services'!$E$4=$C161,1,0)*IF('Shoppable Services'!$D$4=$B161,1,0)*IF('Shoppable Services'!$C$4=$A161,1,0)*IF('Shoppable Services'!$B$4=K$121,K41,0)</f>
        <v>0</v>
      </c>
      <c r="L161" s="4">
        <f>IF('Shoppable Services'!$F$4=$D161,1,0)*IF('Shoppable Services'!$E$4=$C161,1,0)*IF('Shoppable Services'!$D$4=$B161,1,0)*IF('Shoppable Services'!$C$4=$A161,1,0)*IF('Shoppable Services'!$B$4=L$121,L41,0)</f>
        <v>0</v>
      </c>
      <c r="M161" s="4">
        <f>IF('Shoppable Services'!$F$4=$D161,1,0)*IF('Shoppable Services'!$E$4=$C161,1,0)*IF('Shoppable Services'!$D$4=$B161,1,0)*IF('Shoppable Services'!$C$4=$A161,1,0)*IF('Shoppable Services'!$B$4=M$121,M41,0)</f>
        <v>0</v>
      </c>
      <c r="N161" s="4">
        <f>IF('Shoppable Services'!$F$4=$D161,1,0)*IF('Shoppable Services'!$E$4=$C161,1,0)*IF('Shoppable Services'!$D$4=$B161,1,0)*IF('Shoppable Services'!$C$4=$A161,1,0)*IF('Shoppable Services'!$B$4=N$121,N41,0)</f>
        <v>0</v>
      </c>
      <c r="O161" s="4">
        <f>IF('Shoppable Services'!$F$4=$D161,1,0)*IF('Shoppable Services'!$E$4=$C161,1,0)*IF('Shoppable Services'!$D$4=$B161,1,0)*IF('Shoppable Services'!$C$4=$A161,1,0)*IF('Shoppable Services'!$B$4=O$121,O41,0)</f>
        <v>0</v>
      </c>
      <c r="P161" s="4">
        <f>IF('Shoppable Services'!$F$4=$D161,1,0)*IF('Shoppable Services'!$E$4=$C161,1,0)*IF('Shoppable Services'!$D$4=$B161,1,0)*IF('Shoppable Services'!$C$4=$A161,1,0)*IF('Shoppable Services'!$B$4=P$121,P41,0)</f>
        <v>0</v>
      </c>
      <c r="Q161" s="4">
        <f>IF('Shoppable Services'!$F$4=$D161,1,0)*IF('Shoppable Services'!$E$4=$C161,1,0)*IF('Shoppable Services'!$D$4=$B161,1,0)*IF('Shoppable Services'!$C$4=$A161,1,0)*IF('Shoppable Services'!$B$4=Q$121,Q41,0)</f>
        <v>0</v>
      </c>
      <c r="R161" s="4">
        <f>IF('Shoppable Services'!$F$4=$D161,1,0)*IF('Shoppable Services'!$E$4=$C161,1,0)*IF('Shoppable Services'!$D$4=$B161,1,0)*IF('Shoppable Services'!$C$4=$A161,1,0)*IF('Shoppable Services'!$B$4=R$121,R41,0)</f>
        <v>0</v>
      </c>
      <c r="S161" s="4">
        <f>IF('Shoppable Services'!$F$4=$D161,1,0)*IF('Shoppable Services'!$E$4=$C161,1,0)*IF('Shoppable Services'!$D$4=$B161,1,0)*IF('Shoppable Services'!$C$4=$A161,1,0)*IF('Shoppable Services'!$B$4=S$121,S41,0)</f>
        <v>0</v>
      </c>
      <c r="T161" s="4">
        <f>IF('Shoppable Services'!$F$4=$D161,1,0)*IF('Shoppable Services'!$E$4=$C161,1,0)*IF('Shoppable Services'!$D$4=$B161,1,0)*IF('Shoppable Services'!$C$4=$A161,1,0)*IF('Shoppable Services'!$B$4=T$121,T41,0)</f>
        <v>0</v>
      </c>
      <c r="U161" s="4">
        <f>IF('Shoppable Services'!$F$4=$D161,1,0)*IF('Shoppable Services'!$E$4=$C161,1,0)*IF('Shoppable Services'!$D$4=$B161,1,0)*IF('Shoppable Services'!$C$4=$A161,1,0)*IF('Shoppable Services'!$B$4=U$121,U41,0)</f>
        <v>0</v>
      </c>
      <c r="V161" s="4">
        <f>IF('Shoppable Services'!$F$4=$D161,1,0)*IF('Shoppable Services'!$E$4=$C161,1,0)*IF('Shoppable Services'!$D$4=$B161,1,0)*IF('Shoppable Services'!$C$4=$A161,1,0)*IF('Shoppable Services'!$B$4=V$121,V41,0)</f>
        <v>0</v>
      </c>
      <c r="W161" s="4">
        <f>IF('Shoppable Services'!$F$4=$D161,1,0)*IF('Shoppable Services'!$E$4=$C161,1,0)*IF('Shoppable Services'!$D$4=$B161,1,0)*IF('Shoppable Services'!$C$4=$A161,1,0)*IF('Shoppable Services'!$B$4=W$121,W41,0)</f>
        <v>0</v>
      </c>
      <c r="X161" s="4">
        <f>IF('Shoppable Services'!$F$4=$D161,1,0)*IF('Shoppable Services'!$E$4=$C161,1,0)*IF('Shoppable Services'!$D$4=$B161,1,0)*IF('Shoppable Services'!$C$4=$A161,1,0)*IF('Shoppable Services'!$B$4=X$121,X41,0)</f>
        <v>0</v>
      </c>
      <c r="Y161" s="4">
        <f>IF('Shoppable Services'!$F$4=$D161,1,0)*IF('Shoppable Services'!$E$4=$C161,1,0)*IF('Shoppable Services'!$D$4=$B161,1,0)*IF('Shoppable Services'!$C$4=$A161,1,0)*IF('Shoppable Services'!$B$4=Y$121,Y41,0)</f>
        <v>0</v>
      </c>
      <c r="Z161" s="4">
        <f>IF('Shoppable Services'!$F$4=$D161,1,0)*IF('Shoppable Services'!$E$4=$C161,1,0)*IF('Shoppable Services'!$D$4=$B161,1,0)*IF('Shoppable Services'!$C$4=$A161,1,0)*IF('Shoppable Services'!$B$4=Z$121,Z41,0)</f>
        <v>0</v>
      </c>
      <c r="AA161" s="4">
        <f>IF('Shoppable Services'!$F$4=$D161,1,0)*IF('Shoppable Services'!$E$4=$C161,1,0)*IF('Shoppable Services'!$D$4=$B161,1,0)*IF('Shoppable Services'!$C$4=$A161,1,0)*IF('Shoppable Services'!$B$4=AA$121,AA41,0)</f>
        <v>0</v>
      </c>
      <c r="AB161" s="4">
        <f>IF('Shoppable Services'!$F$4=$D161,1,0)*IF('Shoppable Services'!$E$4=$C161,1,0)*IF('Shoppable Services'!$D$4=$B161,1,0)*IF('Shoppable Services'!$C$4=$A161,1,0)*IF('Shoppable Services'!$B$4=AB$121,AB41,0)</f>
        <v>0</v>
      </c>
      <c r="AC161" s="4">
        <f>IF('Shoppable Services'!$F$4=$D161,1,0)*IF('Shoppable Services'!$E$4=$C161,1,0)*IF('Shoppable Services'!$D$4=$B161,1,0)*IF('Shoppable Services'!$C$4=$A161,1,0)*IF('Shoppable Services'!$B$4=AC$121,AC41,0)</f>
        <v>0</v>
      </c>
      <c r="AD161" s="4">
        <f>IF('Shoppable Services'!$F$4=$D161,1,0)*IF('Shoppable Services'!$E$4=$C161,1,0)*IF('Shoppable Services'!$D$4=$B161,1,0)*IF('Shoppable Services'!$C$4=$A161,1,0)*IF('Shoppable Services'!$B$4=AD$121,AD41,0)</f>
        <v>0</v>
      </c>
      <c r="AE161" s="4">
        <f>IF('Shoppable Services'!$F$4=$D161,1,0)*IF('Shoppable Services'!$E$4=$C161,1,0)*IF('Shoppable Services'!$D$4=$B161,1,0)*IF('Shoppable Services'!$C$4=$A161,1,0)*IF('Shoppable Services'!$B$4=AE$121,AE41,0)</f>
        <v>0</v>
      </c>
      <c r="AF161" s="4">
        <f>IF('Shoppable Services'!$F$4=$D161,1,0)*IF('Shoppable Services'!$E$4=$C161,1,0)*IF('Shoppable Services'!$D$4=$B161,1,0)*IF('Shoppable Services'!$C$4=$A161,1,0)*IF('Shoppable Services'!$B$4=AF$121,AF41,0)</f>
        <v>0</v>
      </c>
      <c r="AG161" s="4">
        <f>IF('Shoppable Services'!$F$4=$D161,1,0)*IF('Shoppable Services'!$E$4=$C161,1,0)*IF('Shoppable Services'!$D$4=$B161,1,0)*IF('Shoppable Services'!$C$4=$A161,1,0)*IF('Shoppable Services'!$B$4=AG$121,AG41,0)</f>
        <v>0</v>
      </c>
      <c r="AH161" s="4">
        <f>IF('Shoppable Services'!$F$4=$D161,1,0)*IF('Shoppable Services'!$E$4=$C161,1,0)*IF('Shoppable Services'!$D$4=$B161,1,0)*IF('Shoppable Services'!$C$4=$A161,1,0)*IF('Shoppable Services'!$B$4=AH$121,AH41,0)</f>
        <v>0</v>
      </c>
      <c r="AI161" s="4">
        <f>IF('Shoppable Services'!$F$4=$D161,1,0)*IF('Shoppable Services'!$E$4=$C161,1,0)*IF('Shoppable Services'!$D$4=$B161,1,0)*IF('Shoppable Services'!$C$4=$A161,1,0)*IF('Shoppable Services'!$B$4=AI$121,AI41,0)</f>
        <v>0</v>
      </c>
      <c r="AJ161" s="4">
        <f>IF('Shoppable Services'!$F$4=$D161,1,0)*IF('Shoppable Services'!$E$4=$C161,1,0)*IF('Shoppable Services'!$D$4=$B161,1,0)*IF('Shoppable Services'!$C$4=$A161,1,0)*IF('Shoppable Services'!$B$4=AJ$121,AJ41,0)</f>
        <v>0</v>
      </c>
      <c r="AK161" s="4">
        <f>IF('Shoppable Services'!$F$4=$D161,1,0)*IF('Shoppable Services'!$E$4=$C161,1,0)*IF('Shoppable Services'!$D$4=$B161,1,0)*IF('Shoppable Services'!$C$4=$A161,1,0)*IF('Shoppable Services'!$B$4=AK$121,AK41,0)</f>
        <v>0</v>
      </c>
      <c r="AL161" s="4">
        <f>IF('Shoppable Services'!$F$4=$D161,1,0)*IF('Shoppable Services'!$E$4=$C161,1,0)*IF('Shoppable Services'!$D$4=$B161,1,0)*IF('Shoppable Services'!$C$4=$A161,1,0)*IF('Shoppable Services'!$B$4=AL$121,AL41,0)</f>
        <v>0</v>
      </c>
      <c r="AM161" s="4">
        <f>IF('Shoppable Services'!$F$4=$D161,1,0)*IF('Shoppable Services'!$E$4=$C161,1,0)*IF('Shoppable Services'!$D$4=$B161,1,0)*IF('Shoppable Services'!$C$4=$A161,1,0)*IF('Shoppable Services'!$B$4=AM$121,AM41,0)</f>
        <v>0</v>
      </c>
      <c r="AN161" s="4">
        <f>IF('Shoppable Services'!$F$4=$D161,1,0)*IF('Shoppable Services'!$E$4=$C161,1,0)*IF('Shoppable Services'!$D$4=$B161,1,0)*IF('Shoppable Services'!$C$4=$A161,1,0)*IF('Shoppable Services'!$B$4=AN$121,AN41,0)</f>
        <v>0</v>
      </c>
      <c r="AO161" s="4">
        <f>IF('Shoppable Services'!$F$4=$D161,1,0)*IF('Shoppable Services'!$E$4=$C161,1,0)*IF('Shoppable Services'!$D$4=$B161,1,0)*IF('Shoppable Services'!$C$4=$A161,1,0)*IF('Shoppable Services'!$B$4=AO$121,AO41,0)</f>
        <v>0</v>
      </c>
      <c r="AP161" s="4">
        <f>IF('Shoppable Services'!$F$4=$D161,1,0)*IF('Shoppable Services'!$E$4=$C161,1,0)*IF('Shoppable Services'!$D$4=$B161,1,0)*IF('Shoppable Services'!$C$4=$A161,1,0)*IF('Shoppable Services'!$B$4=AP$121,AP41,0)</f>
        <v>0</v>
      </c>
      <c r="AQ161" s="4">
        <f>IF('Shoppable Services'!$F$4=$D161,1,0)*IF('Shoppable Services'!$E$4=$C161,1,0)*IF('Shoppable Services'!$D$4=$B161,1,0)*IF('Shoppable Services'!$C$4=$A161,1,0)*IF('Shoppable Services'!$B$4=AQ$121,AQ41,0)</f>
        <v>0</v>
      </c>
      <c r="AR161" s="4">
        <f>IF('Shoppable Services'!$F$4=$D161,1,0)*IF('Shoppable Services'!$E$4=$C161,1,0)*IF('Shoppable Services'!$D$4=$B161,1,0)*IF('Shoppable Services'!$C$4=$A161,1,0)*IF('Shoppable Services'!$B$4=AR$121,AR41,0)</f>
        <v>0</v>
      </c>
      <c r="AS161" s="4">
        <f>IF('Shoppable Services'!$F$4=$D161,1,0)*IF('Shoppable Services'!$E$4=$C161,1,0)*IF('Shoppable Services'!$D$4=$B161,1,0)*IF('Shoppable Services'!$C$4=$A161,1,0)*IF('Shoppable Services'!$B$4=AS$121,AS41,0)</f>
        <v>0</v>
      </c>
      <c r="AT161" s="4">
        <f>IF('Shoppable Services'!$F$4=$D161,1,0)*IF('Shoppable Services'!$E$4=$C161,1,0)*IF('Shoppable Services'!$D$4=$B161,1,0)*IF('Shoppable Services'!$C$4=$A161,1,0)*IF('Shoppable Services'!$B$4=AT$121,AT41,0)</f>
        <v>0</v>
      </c>
      <c r="AU161" s="4">
        <f>IF('Shoppable Services'!$F$4=$D161,1,0)*IF('Shoppable Services'!$E$4=$C161,1,0)*IF('Shoppable Services'!$D$4=$B161,1,0)*IF('Shoppable Services'!$C$4=$A161,1,0)*IF('Shoppable Services'!$B$4=AU$121,AU41,0)</f>
        <v>0</v>
      </c>
      <c r="AV161" s="4">
        <f>IF('Shoppable Services'!$F$4=$D161,1,0)*IF('Shoppable Services'!$E$4=$C161,1,0)*IF('Shoppable Services'!$D$4=$B161,1,0)*IF('Shoppable Services'!$C$4=$A161,1,0)*IF('Shoppable Services'!$B$4=AV$121,AV41,0)</f>
        <v>0</v>
      </c>
      <c r="AW161" s="4">
        <f>IF('Shoppable Services'!$F$4=$D161,1,0)*IF('Shoppable Services'!$E$4=$C161,1,0)*IF('Shoppable Services'!$D$4=$B161,1,0)*IF('Shoppable Services'!$C$4=$A161,1,0)*IF('Shoppable Services'!$B$4=AW$121,AW41,0)</f>
        <v>0</v>
      </c>
      <c r="AX161" s="4">
        <f>IF('Shoppable Services'!$F$4=$D161,1,0)*IF('Shoppable Services'!$E$4=$C161,1,0)*IF('Shoppable Services'!$D$4=$B161,1,0)*IF('Shoppable Services'!$C$4=$A161,1,0)*IF('Shoppable Services'!$B$4=AX$121,AX41,0)</f>
        <v>0</v>
      </c>
      <c r="AY161" s="4">
        <f>IF('Shoppable Services'!$F$4=$D161,1,0)*IF('Shoppable Services'!$E$4=$C161,1,0)*IF('Shoppable Services'!$D$4=$B161,1,0)*IF('Shoppable Services'!$C$4=$A161,1,0)*IF('Shoppable Services'!$B$4=AY$121,AY41,0)</f>
        <v>0</v>
      </c>
    </row>
    <row r="162" spans="1:51">
      <c r="A162" t="s">
        <v>8</v>
      </c>
      <c r="B162" t="s">
        <v>38</v>
      </c>
      <c r="C162" t="s">
        <v>10</v>
      </c>
      <c r="D162" t="s">
        <v>34</v>
      </c>
      <c r="E162" s="4">
        <f>IF('Shoppable Services'!$F$4=$D162,1,0)*IF('Shoppable Services'!$E$4=$C162,1,0)*IF('Shoppable Services'!$D$4=$B162,1,0)*IF('Shoppable Services'!$C$4=$A162,1,0)*$E42</f>
        <v>0</v>
      </c>
      <c r="F162" s="4">
        <f>IF('Shoppable Services'!$F$4=$D162,1,0)*IF('Shoppable Services'!$E$4=$C162,1,0)*IF('Shoppable Services'!$D$4=$B162,1,0)*IF('Shoppable Services'!$C$4=$A162,1,0)*$F42</f>
        <v>0</v>
      </c>
      <c r="G162" s="4">
        <f>IF('Shoppable Services'!$F$4=$D162,1,0)*IF('Shoppable Services'!$E$4=$C162,1,0)*IF('Shoppable Services'!$D$4=$B162,1,0)*IF('Shoppable Services'!$C$4=$A162,1,0)*$G42</f>
        <v>0</v>
      </c>
      <c r="H162" s="4">
        <f>IF('Shoppable Services'!$F$4=$D162,1,0)*IF('Shoppable Services'!$E$4=$C162,1,0)*IF('Shoppable Services'!$D$4=$B162,1,0)*IF('Shoppable Services'!$C$4=$A162,1,0)*$H42</f>
        <v>0</v>
      </c>
      <c r="I162" s="4">
        <f>IF('Shoppable Services'!$F$4=$D162,1,0)*IF('Shoppable Services'!$E$4=$C162,1,0)*IF('Shoppable Services'!$D$4=$B162,1,0)*IF('Shoppable Services'!$C$4=$A162,1,0)*$I42</f>
        <v>0</v>
      </c>
      <c r="J162" s="4">
        <f>IF('Shoppable Services'!$F$4=$D162,1,0)*IF('Shoppable Services'!$E$4=$C162,1,0)*IF('Shoppable Services'!$D$4=$B162,1,0)*IF('Shoppable Services'!$C$4=$A162,1,0)*IF('Shoppable Services'!$B$4=J$121,J42,0)</f>
        <v>0</v>
      </c>
      <c r="K162" s="4">
        <f>IF('Shoppable Services'!$F$4=$D162,1,0)*IF('Shoppable Services'!$E$4=$C162,1,0)*IF('Shoppable Services'!$D$4=$B162,1,0)*IF('Shoppable Services'!$C$4=$A162,1,0)*IF('Shoppable Services'!$B$4=K$121,K42,0)</f>
        <v>0</v>
      </c>
      <c r="L162" s="4">
        <f>IF('Shoppable Services'!$F$4=$D162,1,0)*IF('Shoppable Services'!$E$4=$C162,1,0)*IF('Shoppable Services'!$D$4=$B162,1,0)*IF('Shoppable Services'!$C$4=$A162,1,0)*IF('Shoppable Services'!$B$4=L$121,L42,0)</f>
        <v>0</v>
      </c>
      <c r="M162" s="4">
        <f>IF('Shoppable Services'!$F$4=$D162,1,0)*IF('Shoppable Services'!$E$4=$C162,1,0)*IF('Shoppable Services'!$D$4=$B162,1,0)*IF('Shoppable Services'!$C$4=$A162,1,0)*IF('Shoppable Services'!$B$4=M$121,M42,0)</f>
        <v>0</v>
      </c>
      <c r="N162" s="4">
        <f>IF('Shoppable Services'!$F$4=$D162,1,0)*IF('Shoppable Services'!$E$4=$C162,1,0)*IF('Shoppable Services'!$D$4=$B162,1,0)*IF('Shoppable Services'!$C$4=$A162,1,0)*IF('Shoppable Services'!$B$4=N$121,N42,0)</f>
        <v>0</v>
      </c>
      <c r="O162" s="4">
        <f>IF('Shoppable Services'!$F$4=$D162,1,0)*IF('Shoppable Services'!$E$4=$C162,1,0)*IF('Shoppable Services'!$D$4=$B162,1,0)*IF('Shoppable Services'!$C$4=$A162,1,0)*IF('Shoppable Services'!$B$4=O$121,O42,0)</f>
        <v>0</v>
      </c>
      <c r="P162" s="4">
        <f>IF('Shoppable Services'!$F$4=$D162,1,0)*IF('Shoppable Services'!$E$4=$C162,1,0)*IF('Shoppable Services'!$D$4=$B162,1,0)*IF('Shoppable Services'!$C$4=$A162,1,0)*IF('Shoppable Services'!$B$4=P$121,P42,0)</f>
        <v>0</v>
      </c>
      <c r="Q162" s="4">
        <f>IF('Shoppable Services'!$F$4=$D162,1,0)*IF('Shoppable Services'!$E$4=$C162,1,0)*IF('Shoppable Services'!$D$4=$B162,1,0)*IF('Shoppable Services'!$C$4=$A162,1,0)*IF('Shoppable Services'!$B$4=Q$121,Q42,0)</f>
        <v>0</v>
      </c>
      <c r="R162" s="4">
        <f>IF('Shoppable Services'!$F$4=$D162,1,0)*IF('Shoppable Services'!$E$4=$C162,1,0)*IF('Shoppable Services'!$D$4=$B162,1,0)*IF('Shoppable Services'!$C$4=$A162,1,0)*IF('Shoppable Services'!$B$4=R$121,R42,0)</f>
        <v>0</v>
      </c>
      <c r="S162" s="4">
        <f>IF('Shoppable Services'!$F$4=$D162,1,0)*IF('Shoppable Services'!$E$4=$C162,1,0)*IF('Shoppable Services'!$D$4=$B162,1,0)*IF('Shoppable Services'!$C$4=$A162,1,0)*IF('Shoppable Services'!$B$4=S$121,S42,0)</f>
        <v>0</v>
      </c>
      <c r="T162" s="4">
        <f>IF('Shoppable Services'!$F$4=$D162,1,0)*IF('Shoppable Services'!$E$4=$C162,1,0)*IF('Shoppable Services'!$D$4=$B162,1,0)*IF('Shoppable Services'!$C$4=$A162,1,0)*IF('Shoppable Services'!$B$4=T$121,T42,0)</f>
        <v>0</v>
      </c>
      <c r="U162" s="4">
        <f>IF('Shoppable Services'!$F$4=$D162,1,0)*IF('Shoppable Services'!$E$4=$C162,1,0)*IF('Shoppable Services'!$D$4=$B162,1,0)*IF('Shoppable Services'!$C$4=$A162,1,0)*IF('Shoppable Services'!$B$4=U$121,U42,0)</f>
        <v>0</v>
      </c>
      <c r="V162" s="4">
        <f>IF('Shoppable Services'!$F$4=$D162,1,0)*IF('Shoppable Services'!$E$4=$C162,1,0)*IF('Shoppable Services'!$D$4=$B162,1,0)*IF('Shoppable Services'!$C$4=$A162,1,0)*IF('Shoppable Services'!$B$4=V$121,V42,0)</f>
        <v>0</v>
      </c>
      <c r="W162" s="4">
        <f>IF('Shoppable Services'!$F$4=$D162,1,0)*IF('Shoppable Services'!$E$4=$C162,1,0)*IF('Shoppable Services'!$D$4=$B162,1,0)*IF('Shoppable Services'!$C$4=$A162,1,0)*IF('Shoppable Services'!$B$4=W$121,W42,0)</f>
        <v>0</v>
      </c>
      <c r="X162" s="4">
        <f>IF('Shoppable Services'!$F$4=$D162,1,0)*IF('Shoppable Services'!$E$4=$C162,1,0)*IF('Shoppable Services'!$D$4=$B162,1,0)*IF('Shoppable Services'!$C$4=$A162,1,0)*IF('Shoppable Services'!$B$4=X$121,X42,0)</f>
        <v>0</v>
      </c>
      <c r="Y162" s="4">
        <f>IF('Shoppable Services'!$F$4=$D162,1,0)*IF('Shoppable Services'!$E$4=$C162,1,0)*IF('Shoppable Services'!$D$4=$B162,1,0)*IF('Shoppable Services'!$C$4=$A162,1,0)*IF('Shoppable Services'!$B$4=Y$121,Y42,0)</f>
        <v>0</v>
      </c>
      <c r="Z162" s="4">
        <f>IF('Shoppable Services'!$F$4=$D162,1,0)*IF('Shoppable Services'!$E$4=$C162,1,0)*IF('Shoppable Services'!$D$4=$B162,1,0)*IF('Shoppable Services'!$C$4=$A162,1,0)*IF('Shoppable Services'!$B$4=Z$121,Z42,0)</f>
        <v>0</v>
      </c>
      <c r="AA162" s="4">
        <f>IF('Shoppable Services'!$F$4=$D162,1,0)*IF('Shoppable Services'!$E$4=$C162,1,0)*IF('Shoppable Services'!$D$4=$B162,1,0)*IF('Shoppable Services'!$C$4=$A162,1,0)*IF('Shoppable Services'!$B$4=AA$121,AA42,0)</f>
        <v>0</v>
      </c>
      <c r="AB162" s="4">
        <f>IF('Shoppable Services'!$F$4=$D162,1,0)*IF('Shoppable Services'!$E$4=$C162,1,0)*IF('Shoppable Services'!$D$4=$B162,1,0)*IF('Shoppable Services'!$C$4=$A162,1,0)*IF('Shoppable Services'!$B$4=AB$121,AB42,0)</f>
        <v>0</v>
      </c>
      <c r="AC162" s="4">
        <f>IF('Shoppable Services'!$F$4=$D162,1,0)*IF('Shoppable Services'!$E$4=$C162,1,0)*IF('Shoppable Services'!$D$4=$B162,1,0)*IF('Shoppable Services'!$C$4=$A162,1,0)*IF('Shoppable Services'!$B$4=AC$121,AC42,0)</f>
        <v>0</v>
      </c>
      <c r="AD162" s="4">
        <f>IF('Shoppable Services'!$F$4=$D162,1,0)*IF('Shoppable Services'!$E$4=$C162,1,0)*IF('Shoppable Services'!$D$4=$B162,1,0)*IF('Shoppable Services'!$C$4=$A162,1,0)*IF('Shoppable Services'!$B$4=AD$121,AD42,0)</f>
        <v>0</v>
      </c>
      <c r="AE162" s="4">
        <f>IF('Shoppable Services'!$F$4=$D162,1,0)*IF('Shoppable Services'!$E$4=$C162,1,0)*IF('Shoppable Services'!$D$4=$B162,1,0)*IF('Shoppable Services'!$C$4=$A162,1,0)*IF('Shoppable Services'!$B$4=AE$121,AE42,0)</f>
        <v>0</v>
      </c>
      <c r="AF162" s="4">
        <f>IF('Shoppable Services'!$F$4=$D162,1,0)*IF('Shoppable Services'!$E$4=$C162,1,0)*IF('Shoppable Services'!$D$4=$B162,1,0)*IF('Shoppable Services'!$C$4=$A162,1,0)*IF('Shoppable Services'!$B$4=AF$121,AF42,0)</f>
        <v>0</v>
      </c>
      <c r="AG162" s="4">
        <f>IF('Shoppable Services'!$F$4=$D162,1,0)*IF('Shoppable Services'!$E$4=$C162,1,0)*IF('Shoppable Services'!$D$4=$B162,1,0)*IF('Shoppable Services'!$C$4=$A162,1,0)*IF('Shoppable Services'!$B$4=AG$121,AG42,0)</f>
        <v>0</v>
      </c>
      <c r="AH162" s="4">
        <f>IF('Shoppable Services'!$F$4=$D162,1,0)*IF('Shoppable Services'!$E$4=$C162,1,0)*IF('Shoppable Services'!$D$4=$B162,1,0)*IF('Shoppable Services'!$C$4=$A162,1,0)*IF('Shoppable Services'!$B$4=AH$121,AH42,0)</f>
        <v>0</v>
      </c>
      <c r="AI162" s="4">
        <f>IF('Shoppable Services'!$F$4=$D162,1,0)*IF('Shoppable Services'!$E$4=$C162,1,0)*IF('Shoppable Services'!$D$4=$B162,1,0)*IF('Shoppable Services'!$C$4=$A162,1,0)*IF('Shoppable Services'!$B$4=AI$121,AI42,0)</f>
        <v>0</v>
      </c>
      <c r="AJ162" s="4">
        <f>IF('Shoppable Services'!$F$4=$D162,1,0)*IF('Shoppable Services'!$E$4=$C162,1,0)*IF('Shoppable Services'!$D$4=$B162,1,0)*IF('Shoppable Services'!$C$4=$A162,1,0)*IF('Shoppable Services'!$B$4=AJ$121,AJ42,0)</f>
        <v>0</v>
      </c>
      <c r="AK162" s="4">
        <f>IF('Shoppable Services'!$F$4=$D162,1,0)*IF('Shoppable Services'!$E$4=$C162,1,0)*IF('Shoppable Services'!$D$4=$B162,1,0)*IF('Shoppable Services'!$C$4=$A162,1,0)*IF('Shoppable Services'!$B$4=AK$121,AK42,0)</f>
        <v>0</v>
      </c>
      <c r="AL162" s="4">
        <f>IF('Shoppable Services'!$F$4=$D162,1,0)*IF('Shoppable Services'!$E$4=$C162,1,0)*IF('Shoppable Services'!$D$4=$B162,1,0)*IF('Shoppable Services'!$C$4=$A162,1,0)*IF('Shoppable Services'!$B$4=AL$121,AL42,0)</f>
        <v>0</v>
      </c>
      <c r="AM162" s="4">
        <f>IF('Shoppable Services'!$F$4=$D162,1,0)*IF('Shoppable Services'!$E$4=$C162,1,0)*IF('Shoppable Services'!$D$4=$B162,1,0)*IF('Shoppable Services'!$C$4=$A162,1,0)*IF('Shoppable Services'!$B$4=AM$121,AM42,0)</f>
        <v>0</v>
      </c>
      <c r="AN162" s="4">
        <f>IF('Shoppable Services'!$F$4=$D162,1,0)*IF('Shoppable Services'!$E$4=$C162,1,0)*IF('Shoppable Services'!$D$4=$B162,1,0)*IF('Shoppable Services'!$C$4=$A162,1,0)*IF('Shoppable Services'!$B$4=AN$121,AN42,0)</f>
        <v>0</v>
      </c>
      <c r="AO162" s="4">
        <f>IF('Shoppable Services'!$F$4=$D162,1,0)*IF('Shoppable Services'!$E$4=$C162,1,0)*IF('Shoppable Services'!$D$4=$B162,1,0)*IF('Shoppable Services'!$C$4=$A162,1,0)*IF('Shoppable Services'!$B$4=AO$121,AO42,0)</f>
        <v>0</v>
      </c>
      <c r="AP162" s="4">
        <f>IF('Shoppable Services'!$F$4=$D162,1,0)*IF('Shoppable Services'!$E$4=$C162,1,0)*IF('Shoppable Services'!$D$4=$B162,1,0)*IF('Shoppable Services'!$C$4=$A162,1,0)*IF('Shoppable Services'!$B$4=AP$121,AP42,0)</f>
        <v>0</v>
      </c>
      <c r="AQ162" s="4">
        <f>IF('Shoppable Services'!$F$4=$D162,1,0)*IF('Shoppable Services'!$E$4=$C162,1,0)*IF('Shoppable Services'!$D$4=$B162,1,0)*IF('Shoppable Services'!$C$4=$A162,1,0)*IF('Shoppable Services'!$B$4=AQ$121,AQ42,0)</f>
        <v>0</v>
      </c>
      <c r="AR162" s="4">
        <f>IF('Shoppable Services'!$F$4=$D162,1,0)*IF('Shoppable Services'!$E$4=$C162,1,0)*IF('Shoppable Services'!$D$4=$B162,1,0)*IF('Shoppable Services'!$C$4=$A162,1,0)*IF('Shoppable Services'!$B$4=AR$121,AR42,0)</f>
        <v>0</v>
      </c>
      <c r="AS162" s="4">
        <f>IF('Shoppable Services'!$F$4=$D162,1,0)*IF('Shoppable Services'!$E$4=$C162,1,0)*IF('Shoppable Services'!$D$4=$B162,1,0)*IF('Shoppable Services'!$C$4=$A162,1,0)*IF('Shoppable Services'!$B$4=AS$121,AS42,0)</f>
        <v>0</v>
      </c>
      <c r="AT162" s="4">
        <f>IF('Shoppable Services'!$F$4=$D162,1,0)*IF('Shoppable Services'!$E$4=$C162,1,0)*IF('Shoppable Services'!$D$4=$B162,1,0)*IF('Shoppable Services'!$C$4=$A162,1,0)*IF('Shoppable Services'!$B$4=AT$121,AT42,0)</f>
        <v>0</v>
      </c>
      <c r="AU162" s="4">
        <f>IF('Shoppable Services'!$F$4=$D162,1,0)*IF('Shoppable Services'!$E$4=$C162,1,0)*IF('Shoppable Services'!$D$4=$B162,1,0)*IF('Shoppable Services'!$C$4=$A162,1,0)*IF('Shoppable Services'!$B$4=AU$121,AU42,0)</f>
        <v>0</v>
      </c>
      <c r="AV162" s="4">
        <f>IF('Shoppable Services'!$F$4=$D162,1,0)*IF('Shoppable Services'!$E$4=$C162,1,0)*IF('Shoppable Services'!$D$4=$B162,1,0)*IF('Shoppable Services'!$C$4=$A162,1,0)*IF('Shoppable Services'!$B$4=AV$121,AV42,0)</f>
        <v>0</v>
      </c>
      <c r="AW162" s="4">
        <f>IF('Shoppable Services'!$F$4=$D162,1,0)*IF('Shoppable Services'!$E$4=$C162,1,0)*IF('Shoppable Services'!$D$4=$B162,1,0)*IF('Shoppable Services'!$C$4=$A162,1,0)*IF('Shoppable Services'!$B$4=AW$121,AW42,0)</f>
        <v>0</v>
      </c>
      <c r="AX162" s="4">
        <f>IF('Shoppable Services'!$F$4=$D162,1,0)*IF('Shoppable Services'!$E$4=$C162,1,0)*IF('Shoppable Services'!$D$4=$B162,1,0)*IF('Shoppable Services'!$C$4=$A162,1,0)*IF('Shoppable Services'!$B$4=AX$121,AX42,0)</f>
        <v>0</v>
      </c>
      <c r="AY162" s="4">
        <f>IF('Shoppable Services'!$F$4=$D162,1,0)*IF('Shoppable Services'!$E$4=$C162,1,0)*IF('Shoppable Services'!$D$4=$B162,1,0)*IF('Shoppable Services'!$C$4=$A162,1,0)*IF('Shoppable Services'!$B$4=AY$121,AY42,0)</f>
        <v>0</v>
      </c>
    </row>
    <row r="163" spans="1:51">
      <c r="A163" t="s">
        <v>8</v>
      </c>
      <c r="B163" t="s">
        <v>38</v>
      </c>
      <c r="C163" t="s">
        <v>10</v>
      </c>
      <c r="D163" t="s">
        <v>9</v>
      </c>
      <c r="E163" s="4">
        <f>IF('Shoppable Services'!$F$4=$D163,1,0)*IF('Shoppable Services'!$E$4=$C163,1,0)*IF('Shoppable Services'!$D$4=$B163,1,0)*IF('Shoppable Services'!$C$4=$A163,1,0)*$E43</f>
        <v>0</v>
      </c>
      <c r="F163" s="4">
        <f>IF('Shoppable Services'!$F$4=$D163,1,0)*IF('Shoppable Services'!$E$4=$C163,1,0)*IF('Shoppable Services'!$D$4=$B163,1,0)*IF('Shoppable Services'!$C$4=$A163,1,0)*$F43</f>
        <v>0</v>
      </c>
      <c r="G163" s="4">
        <f>IF('Shoppable Services'!$F$4=$D163,1,0)*IF('Shoppable Services'!$E$4=$C163,1,0)*IF('Shoppable Services'!$D$4=$B163,1,0)*IF('Shoppable Services'!$C$4=$A163,1,0)*$G43</f>
        <v>0</v>
      </c>
      <c r="H163" s="4">
        <f>IF('Shoppable Services'!$F$4=$D163,1,0)*IF('Shoppable Services'!$E$4=$C163,1,0)*IF('Shoppable Services'!$D$4=$B163,1,0)*IF('Shoppable Services'!$C$4=$A163,1,0)*$H43</f>
        <v>0</v>
      </c>
      <c r="I163" s="4">
        <f>IF('Shoppable Services'!$F$4=$D163,1,0)*IF('Shoppable Services'!$E$4=$C163,1,0)*IF('Shoppable Services'!$D$4=$B163,1,0)*IF('Shoppable Services'!$C$4=$A163,1,0)*$I43</f>
        <v>0</v>
      </c>
      <c r="J163" s="4">
        <f>IF('Shoppable Services'!$F$4=$D163,1,0)*IF('Shoppable Services'!$E$4=$C163,1,0)*IF('Shoppable Services'!$D$4=$B163,1,0)*IF('Shoppable Services'!$C$4=$A163,1,0)*IF('Shoppable Services'!$B$4=J$121,J43,0)</f>
        <v>0</v>
      </c>
      <c r="K163" s="4">
        <f>IF('Shoppable Services'!$F$4=$D163,1,0)*IF('Shoppable Services'!$E$4=$C163,1,0)*IF('Shoppable Services'!$D$4=$B163,1,0)*IF('Shoppable Services'!$C$4=$A163,1,0)*IF('Shoppable Services'!$B$4=K$121,K43,0)</f>
        <v>0</v>
      </c>
      <c r="L163" s="4">
        <f>IF('Shoppable Services'!$F$4=$D163,1,0)*IF('Shoppable Services'!$E$4=$C163,1,0)*IF('Shoppable Services'!$D$4=$B163,1,0)*IF('Shoppable Services'!$C$4=$A163,1,0)*IF('Shoppable Services'!$B$4=L$121,L43,0)</f>
        <v>0</v>
      </c>
      <c r="M163" s="4">
        <f>IF('Shoppable Services'!$F$4=$D163,1,0)*IF('Shoppable Services'!$E$4=$C163,1,0)*IF('Shoppable Services'!$D$4=$B163,1,0)*IF('Shoppable Services'!$C$4=$A163,1,0)*IF('Shoppable Services'!$B$4=M$121,M43,0)</f>
        <v>0</v>
      </c>
      <c r="N163" s="4">
        <f>IF('Shoppable Services'!$F$4=$D163,1,0)*IF('Shoppable Services'!$E$4=$C163,1,0)*IF('Shoppable Services'!$D$4=$B163,1,0)*IF('Shoppable Services'!$C$4=$A163,1,0)*IF('Shoppable Services'!$B$4=N$121,N43,0)</f>
        <v>0</v>
      </c>
      <c r="O163" s="4">
        <f>IF('Shoppable Services'!$F$4=$D163,1,0)*IF('Shoppable Services'!$E$4=$C163,1,0)*IF('Shoppable Services'!$D$4=$B163,1,0)*IF('Shoppable Services'!$C$4=$A163,1,0)*IF('Shoppable Services'!$B$4=O$121,O43,0)</f>
        <v>0</v>
      </c>
      <c r="P163" s="4">
        <f>IF('Shoppable Services'!$F$4=$D163,1,0)*IF('Shoppable Services'!$E$4=$C163,1,0)*IF('Shoppable Services'!$D$4=$B163,1,0)*IF('Shoppable Services'!$C$4=$A163,1,0)*IF('Shoppable Services'!$B$4=P$121,P43,0)</f>
        <v>0</v>
      </c>
      <c r="Q163" s="4">
        <f>IF('Shoppable Services'!$F$4=$D163,1,0)*IF('Shoppable Services'!$E$4=$C163,1,0)*IF('Shoppable Services'!$D$4=$B163,1,0)*IF('Shoppable Services'!$C$4=$A163,1,0)*IF('Shoppable Services'!$B$4=Q$121,Q43,0)</f>
        <v>0</v>
      </c>
      <c r="R163" s="4">
        <f>IF('Shoppable Services'!$F$4=$D163,1,0)*IF('Shoppable Services'!$E$4=$C163,1,0)*IF('Shoppable Services'!$D$4=$B163,1,0)*IF('Shoppable Services'!$C$4=$A163,1,0)*IF('Shoppable Services'!$B$4=R$121,R43,0)</f>
        <v>0</v>
      </c>
      <c r="S163" s="4">
        <f>IF('Shoppable Services'!$F$4=$D163,1,0)*IF('Shoppable Services'!$E$4=$C163,1,0)*IF('Shoppable Services'!$D$4=$B163,1,0)*IF('Shoppable Services'!$C$4=$A163,1,0)*IF('Shoppable Services'!$B$4=S$121,S43,0)</f>
        <v>0</v>
      </c>
      <c r="T163" s="4">
        <f>IF('Shoppable Services'!$F$4=$D163,1,0)*IF('Shoppable Services'!$E$4=$C163,1,0)*IF('Shoppable Services'!$D$4=$B163,1,0)*IF('Shoppable Services'!$C$4=$A163,1,0)*IF('Shoppable Services'!$B$4=T$121,T43,0)</f>
        <v>0</v>
      </c>
      <c r="U163" s="4">
        <f>IF('Shoppable Services'!$F$4=$D163,1,0)*IF('Shoppable Services'!$E$4=$C163,1,0)*IF('Shoppable Services'!$D$4=$B163,1,0)*IF('Shoppable Services'!$C$4=$A163,1,0)*IF('Shoppable Services'!$B$4=U$121,U43,0)</f>
        <v>0</v>
      </c>
      <c r="V163" s="4">
        <f>IF('Shoppable Services'!$F$4=$D163,1,0)*IF('Shoppable Services'!$E$4=$C163,1,0)*IF('Shoppable Services'!$D$4=$B163,1,0)*IF('Shoppable Services'!$C$4=$A163,1,0)*IF('Shoppable Services'!$B$4=V$121,V43,0)</f>
        <v>0</v>
      </c>
      <c r="W163" s="4">
        <f>IF('Shoppable Services'!$F$4=$D163,1,0)*IF('Shoppable Services'!$E$4=$C163,1,0)*IF('Shoppable Services'!$D$4=$B163,1,0)*IF('Shoppable Services'!$C$4=$A163,1,0)*IF('Shoppable Services'!$B$4=W$121,W43,0)</f>
        <v>0</v>
      </c>
      <c r="X163" s="4">
        <f>IF('Shoppable Services'!$F$4=$D163,1,0)*IF('Shoppable Services'!$E$4=$C163,1,0)*IF('Shoppable Services'!$D$4=$B163,1,0)*IF('Shoppable Services'!$C$4=$A163,1,0)*IF('Shoppable Services'!$B$4=X$121,X43,0)</f>
        <v>0</v>
      </c>
      <c r="Y163" s="4">
        <f>IF('Shoppable Services'!$F$4=$D163,1,0)*IF('Shoppable Services'!$E$4=$C163,1,0)*IF('Shoppable Services'!$D$4=$B163,1,0)*IF('Shoppable Services'!$C$4=$A163,1,0)*IF('Shoppable Services'!$B$4=Y$121,Y43,0)</f>
        <v>0</v>
      </c>
      <c r="Z163" s="4">
        <f>IF('Shoppable Services'!$F$4=$D163,1,0)*IF('Shoppable Services'!$E$4=$C163,1,0)*IF('Shoppable Services'!$D$4=$B163,1,0)*IF('Shoppable Services'!$C$4=$A163,1,0)*IF('Shoppable Services'!$B$4=Z$121,Z43,0)</f>
        <v>0</v>
      </c>
      <c r="AA163" s="4">
        <f>IF('Shoppable Services'!$F$4=$D163,1,0)*IF('Shoppable Services'!$E$4=$C163,1,0)*IF('Shoppable Services'!$D$4=$B163,1,0)*IF('Shoppable Services'!$C$4=$A163,1,0)*IF('Shoppable Services'!$B$4=AA$121,AA43,0)</f>
        <v>0</v>
      </c>
      <c r="AB163" s="4">
        <f>IF('Shoppable Services'!$F$4=$D163,1,0)*IF('Shoppable Services'!$E$4=$C163,1,0)*IF('Shoppable Services'!$D$4=$B163,1,0)*IF('Shoppable Services'!$C$4=$A163,1,0)*IF('Shoppable Services'!$B$4=AB$121,AB43,0)</f>
        <v>0</v>
      </c>
      <c r="AC163" s="4">
        <f>IF('Shoppable Services'!$F$4=$D163,1,0)*IF('Shoppable Services'!$E$4=$C163,1,0)*IF('Shoppable Services'!$D$4=$B163,1,0)*IF('Shoppable Services'!$C$4=$A163,1,0)*IF('Shoppable Services'!$B$4=AC$121,AC43,0)</f>
        <v>0</v>
      </c>
      <c r="AD163" s="4">
        <f>IF('Shoppable Services'!$F$4=$D163,1,0)*IF('Shoppable Services'!$E$4=$C163,1,0)*IF('Shoppable Services'!$D$4=$B163,1,0)*IF('Shoppable Services'!$C$4=$A163,1,0)*IF('Shoppable Services'!$B$4=AD$121,AD43,0)</f>
        <v>0</v>
      </c>
      <c r="AE163" s="4">
        <f>IF('Shoppable Services'!$F$4=$D163,1,0)*IF('Shoppable Services'!$E$4=$C163,1,0)*IF('Shoppable Services'!$D$4=$B163,1,0)*IF('Shoppable Services'!$C$4=$A163,1,0)*IF('Shoppable Services'!$B$4=AE$121,AE43,0)</f>
        <v>0</v>
      </c>
      <c r="AF163" s="4">
        <f>IF('Shoppable Services'!$F$4=$D163,1,0)*IF('Shoppable Services'!$E$4=$C163,1,0)*IF('Shoppable Services'!$D$4=$B163,1,0)*IF('Shoppable Services'!$C$4=$A163,1,0)*IF('Shoppable Services'!$B$4=AF$121,AF43,0)</f>
        <v>0</v>
      </c>
      <c r="AG163" s="4">
        <f>IF('Shoppable Services'!$F$4=$D163,1,0)*IF('Shoppable Services'!$E$4=$C163,1,0)*IF('Shoppable Services'!$D$4=$B163,1,0)*IF('Shoppable Services'!$C$4=$A163,1,0)*IF('Shoppable Services'!$B$4=AG$121,AG43,0)</f>
        <v>0</v>
      </c>
      <c r="AH163" s="4">
        <f>IF('Shoppable Services'!$F$4=$D163,1,0)*IF('Shoppable Services'!$E$4=$C163,1,0)*IF('Shoppable Services'!$D$4=$B163,1,0)*IF('Shoppable Services'!$C$4=$A163,1,0)*IF('Shoppable Services'!$B$4=AH$121,AH43,0)</f>
        <v>0</v>
      </c>
      <c r="AI163" s="4">
        <f>IF('Shoppable Services'!$F$4=$D163,1,0)*IF('Shoppable Services'!$E$4=$C163,1,0)*IF('Shoppable Services'!$D$4=$B163,1,0)*IF('Shoppable Services'!$C$4=$A163,1,0)*IF('Shoppable Services'!$B$4=AI$121,AI43,0)</f>
        <v>0</v>
      </c>
      <c r="AJ163" s="4">
        <f>IF('Shoppable Services'!$F$4=$D163,1,0)*IF('Shoppable Services'!$E$4=$C163,1,0)*IF('Shoppable Services'!$D$4=$B163,1,0)*IF('Shoppable Services'!$C$4=$A163,1,0)*IF('Shoppable Services'!$B$4=AJ$121,AJ43,0)</f>
        <v>0</v>
      </c>
      <c r="AK163" s="4">
        <f>IF('Shoppable Services'!$F$4=$D163,1,0)*IF('Shoppable Services'!$E$4=$C163,1,0)*IF('Shoppable Services'!$D$4=$B163,1,0)*IF('Shoppable Services'!$C$4=$A163,1,0)*IF('Shoppable Services'!$B$4=AK$121,AK43,0)</f>
        <v>0</v>
      </c>
      <c r="AL163" s="4">
        <f>IF('Shoppable Services'!$F$4=$D163,1,0)*IF('Shoppable Services'!$E$4=$C163,1,0)*IF('Shoppable Services'!$D$4=$B163,1,0)*IF('Shoppable Services'!$C$4=$A163,1,0)*IF('Shoppable Services'!$B$4=AL$121,AL43,0)</f>
        <v>0</v>
      </c>
      <c r="AM163" s="4">
        <f>IF('Shoppable Services'!$F$4=$D163,1,0)*IF('Shoppable Services'!$E$4=$C163,1,0)*IF('Shoppable Services'!$D$4=$B163,1,0)*IF('Shoppable Services'!$C$4=$A163,1,0)*IF('Shoppable Services'!$B$4=AM$121,AM43,0)</f>
        <v>0</v>
      </c>
      <c r="AN163" s="4">
        <f>IF('Shoppable Services'!$F$4=$D163,1,0)*IF('Shoppable Services'!$E$4=$C163,1,0)*IF('Shoppable Services'!$D$4=$B163,1,0)*IF('Shoppable Services'!$C$4=$A163,1,0)*IF('Shoppable Services'!$B$4=AN$121,AN43,0)</f>
        <v>0</v>
      </c>
      <c r="AO163" s="4">
        <f>IF('Shoppable Services'!$F$4=$D163,1,0)*IF('Shoppable Services'!$E$4=$C163,1,0)*IF('Shoppable Services'!$D$4=$B163,1,0)*IF('Shoppable Services'!$C$4=$A163,1,0)*IF('Shoppable Services'!$B$4=AO$121,AO43,0)</f>
        <v>0</v>
      </c>
      <c r="AP163" s="4">
        <f>IF('Shoppable Services'!$F$4=$D163,1,0)*IF('Shoppable Services'!$E$4=$C163,1,0)*IF('Shoppable Services'!$D$4=$B163,1,0)*IF('Shoppable Services'!$C$4=$A163,1,0)*IF('Shoppable Services'!$B$4=AP$121,AP43,0)</f>
        <v>0</v>
      </c>
      <c r="AQ163" s="4">
        <f>IF('Shoppable Services'!$F$4=$D163,1,0)*IF('Shoppable Services'!$E$4=$C163,1,0)*IF('Shoppable Services'!$D$4=$B163,1,0)*IF('Shoppable Services'!$C$4=$A163,1,0)*IF('Shoppable Services'!$B$4=AQ$121,AQ43,0)</f>
        <v>0</v>
      </c>
      <c r="AR163" s="4">
        <f>IF('Shoppable Services'!$F$4=$D163,1,0)*IF('Shoppable Services'!$E$4=$C163,1,0)*IF('Shoppable Services'!$D$4=$B163,1,0)*IF('Shoppable Services'!$C$4=$A163,1,0)*IF('Shoppable Services'!$B$4=AR$121,AR43,0)</f>
        <v>0</v>
      </c>
      <c r="AS163" s="4">
        <f>IF('Shoppable Services'!$F$4=$D163,1,0)*IF('Shoppable Services'!$E$4=$C163,1,0)*IF('Shoppable Services'!$D$4=$B163,1,0)*IF('Shoppable Services'!$C$4=$A163,1,0)*IF('Shoppable Services'!$B$4=AS$121,AS43,0)</f>
        <v>0</v>
      </c>
      <c r="AT163" s="4">
        <f>IF('Shoppable Services'!$F$4=$D163,1,0)*IF('Shoppable Services'!$E$4=$C163,1,0)*IF('Shoppable Services'!$D$4=$B163,1,0)*IF('Shoppable Services'!$C$4=$A163,1,0)*IF('Shoppable Services'!$B$4=AT$121,AT43,0)</f>
        <v>0</v>
      </c>
      <c r="AU163" s="4">
        <f>IF('Shoppable Services'!$F$4=$D163,1,0)*IF('Shoppable Services'!$E$4=$C163,1,0)*IF('Shoppable Services'!$D$4=$B163,1,0)*IF('Shoppable Services'!$C$4=$A163,1,0)*IF('Shoppable Services'!$B$4=AU$121,AU43,0)</f>
        <v>0</v>
      </c>
      <c r="AV163" s="4">
        <f>IF('Shoppable Services'!$F$4=$D163,1,0)*IF('Shoppable Services'!$E$4=$C163,1,0)*IF('Shoppable Services'!$D$4=$B163,1,0)*IF('Shoppable Services'!$C$4=$A163,1,0)*IF('Shoppable Services'!$B$4=AV$121,AV43,0)</f>
        <v>0</v>
      </c>
      <c r="AW163" s="4">
        <f>IF('Shoppable Services'!$F$4=$D163,1,0)*IF('Shoppable Services'!$E$4=$C163,1,0)*IF('Shoppable Services'!$D$4=$B163,1,0)*IF('Shoppable Services'!$C$4=$A163,1,0)*IF('Shoppable Services'!$B$4=AW$121,AW43,0)</f>
        <v>0</v>
      </c>
      <c r="AX163" s="4">
        <f>IF('Shoppable Services'!$F$4=$D163,1,0)*IF('Shoppable Services'!$E$4=$C163,1,0)*IF('Shoppable Services'!$D$4=$B163,1,0)*IF('Shoppable Services'!$C$4=$A163,1,0)*IF('Shoppable Services'!$B$4=AX$121,AX43,0)</f>
        <v>0</v>
      </c>
      <c r="AY163" s="4">
        <f>IF('Shoppable Services'!$F$4=$D163,1,0)*IF('Shoppable Services'!$E$4=$C163,1,0)*IF('Shoppable Services'!$D$4=$B163,1,0)*IF('Shoppable Services'!$C$4=$A163,1,0)*IF('Shoppable Services'!$B$4=AY$121,AY43,0)</f>
        <v>0</v>
      </c>
    </row>
    <row r="164" spans="1:51">
      <c r="A164" t="s">
        <v>8</v>
      </c>
      <c r="B164" t="s">
        <v>38</v>
      </c>
      <c r="C164" t="s">
        <v>32</v>
      </c>
      <c r="D164" t="s">
        <v>33</v>
      </c>
      <c r="E164" s="4">
        <f>IF('Shoppable Services'!$F$4=$D164,1,0)*IF('Shoppable Services'!$E$4=$C164,1,0)*IF('Shoppable Services'!$D$4=$B164,1,0)*IF('Shoppable Services'!$C$4=$A164,1,0)*$E44</f>
        <v>0</v>
      </c>
      <c r="F164" s="4">
        <f>IF('Shoppable Services'!$F$4=$D164,1,0)*IF('Shoppable Services'!$E$4=$C164,1,0)*IF('Shoppable Services'!$D$4=$B164,1,0)*IF('Shoppable Services'!$C$4=$A164,1,0)*$F44</f>
        <v>0</v>
      </c>
      <c r="G164" s="4">
        <f>IF('Shoppable Services'!$F$4=$D164,1,0)*IF('Shoppable Services'!$E$4=$C164,1,0)*IF('Shoppable Services'!$D$4=$B164,1,0)*IF('Shoppable Services'!$C$4=$A164,1,0)*$G44</f>
        <v>0</v>
      </c>
      <c r="H164" s="4">
        <f>IF('Shoppable Services'!$F$4=$D164,1,0)*IF('Shoppable Services'!$E$4=$C164,1,0)*IF('Shoppable Services'!$D$4=$B164,1,0)*IF('Shoppable Services'!$C$4=$A164,1,0)*$H44</f>
        <v>0</v>
      </c>
      <c r="I164" s="4">
        <f>IF('Shoppable Services'!$F$4=$D164,1,0)*IF('Shoppable Services'!$E$4=$C164,1,0)*IF('Shoppable Services'!$D$4=$B164,1,0)*IF('Shoppable Services'!$C$4=$A164,1,0)*$I44</f>
        <v>0</v>
      </c>
      <c r="J164" s="4">
        <f>IF('Shoppable Services'!$F$4=$D164,1,0)*IF('Shoppable Services'!$E$4=$C164,1,0)*IF('Shoppable Services'!$D$4=$B164,1,0)*IF('Shoppable Services'!$C$4=$A164,1,0)*IF('Shoppable Services'!$B$4=J$121,J44,0)</f>
        <v>0</v>
      </c>
      <c r="K164" s="4">
        <f>IF('Shoppable Services'!$F$4=$D164,1,0)*IF('Shoppable Services'!$E$4=$C164,1,0)*IF('Shoppable Services'!$D$4=$B164,1,0)*IF('Shoppable Services'!$C$4=$A164,1,0)*IF('Shoppable Services'!$B$4=K$121,K44,0)</f>
        <v>0</v>
      </c>
      <c r="L164" s="4">
        <f>IF('Shoppable Services'!$F$4=$D164,1,0)*IF('Shoppable Services'!$E$4=$C164,1,0)*IF('Shoppable Services'!$D$4=$B164,1,0)*IF('Shoppable Services'!$C$4=$A164,1,0)*IF('Shoppable Services'!$B$4=L$121,L44,0)</f>
        <v>0</v>
      </c>
      <c r="M164" s="4">
        <f>IF('Shoppable Services'!$F$4=$D164,1,0)*IF('Shoppable Services'!$E$4=$C164,1,0)*IF('Shoppable Services'!$D$4=$B164,1,0)*IF('Shoppable Services'!$C$4=$A164,1,0)*IF('Shoppable Services'!$B$4=M$121,M44,0)</f>
        <v>0</v>
      </c>
      <c r="N164" s="4">
        <f>IF('Shoppable Services'!$F$4=$D164,1,0)*IF('Shoppable Services'!$E$4=$C164,1,0)*IF('Shoppable Services'!$D$4=$B164,1,0)*IF('Shoppable Services'!$C$4=$A164,1,0)*IF('Shoppable Services'!$B$4=N$121,N44,0)</f>
        <v>0</v>
      </c>
      <c r="O164" s="4">
        <f>IF('Shoppable Services'!$F$4=$D164,1,0)*IF('Shoppable Services'!$E$4=$C164,1,0)*IF('Shoppable Services'!$D$4=$B164,1,0)*IF('Shoppable Services'!$C$4=$A164,1,0)*IF('Shoppable Services'!$B$4=O$121,O44,0)</f>
        <v>0</v>
      </c>
      <c r="P164" s="4">
        <f>IF('Shoppable Services'!$F$4=$D164,1,0)*IF('Shoppable Services'!$E$4=$C164,1,0)*IF('Shoppable Services'!$D$4=$B164,1,0)*IF('Shoppable Services'!$C$4=$A164,1,0)*IF('Shoppable Services'!$B$4=P$121,P44,0)</f>
        <v>0</v>
      </c>
      <c r="Q164" s="4">
        <f>IF('Shoppable Services'!$F$4=$D164,1,0)*IF('Shoppable Services'!$E$4=$C164,1,0)*IF('Shoppable Services'!$D$4=$B164,1,0)*IF('Shoppable Services'!$C$4=$A164,1,0)*IF('Shoppable Services'!$B$4=Q$121,Q44,0)</f>
        <v>0</v>
      </c>
      <c r="R164" s="4">
        <f>IF('Shoppable Services'!$F$4=$D164,1,0)*IF('Shoppable Services'!$E$4=$C164,1,0)*IF('Shoppable Services'!$D$4=$B164,1,0)*IF('Shoppable Services'!$C$4=$A164,1,0)*IF('Shoppable Services'!$B$4=R$121,R44,0)</f>
        <v>0</v>
      </c>
      <c r="S164" s="4">
        <f>IF('Shoppable Services'!$F$4=$D164,1,0)*IF('Shoppable Services'!$E$4=$C164,1,0)*IF('Shoppable Services'!$D$4=$B164,1,0)*IF('Shoppable Services'!$C$4=$A164,1,0)*IF('Shoppable Services'!$B$4=S$121,S44,0)</f>
        <v>0</v>
      </c>
      <c r="T164" s="4">
        <f>IF('Shoppable Services'!$F$4=$D164,1,0)*IF('Shoppable Services'!$E$4=$C164,1,0)*IF('Shoppable Services'!$D$4=$B164,1,0)*IF('Shoppable Services'!$C$4=$A164,1,0)*IF('Shoppable Services'!$B$4=T$121,T44,0)</f>
        <v>0</v>
      </c>
      <c r="U164" s="4">
        <f>IF('Shoppable Services'!$F$4=$D164,1,0)*IF('Shoppable Services'!$E$4=$C164,1,0)*IF('Shoppable Services'!$D$4=$B164,1,0)*IF('Shoppable Services'!$C$4=$A164,1,0)*IF('Shoppable Services'!$B$4=U$121,U44,0)</f>
        <v>0</v>
      </c>
      <c r="V164" s="4">
        <f>IF('Shoppable Services'!$F$4=$D164,1,0)*IF('Shoppable Services'!$E$4=$C164,1,0)*IF('Shoppable Services'!$D$4=$B164,1,0)*IF('Shoppable Services'!$C$4=$A164,1,0)*IF('Shoppable Services'!$B$4=V$121,V44,0)</f>
        <v>0</v>
      </c>
      <c r="W164" s="4">
        <f>IF('Shoppable Services'!$F$4=$D164,1,0)*IF('Shoppable Services'!$E$4=$C164,1,0)*IF('Shoppable Services'!$D$4=$B164,1,0)*IF('Shoppable Services'!$C$4=$A164,1,0)*IF('Shoppable Services'!$B$4=W$121,W44,0)</f>
        <v>0</v>
      </c>
      <c r="X164" s="4">
        <f>IF('Shoppable Services'!$F$4=$D164,1,0)*IF('Shoppable Services'!$E$4=$C164,1,0)*IF('Shoppable Services'!$D$4=$B164,1,0)*IF('Shoppable Services'!$C$4=$A164,1,0)*IF('Shoppable Services'!$B$4=X$121,X44,0)</f>
        <v>0</v>
      </c>
      <c r="Y164" s="4">
        <f>IF('Shoppable Services'!$F$4=$D164,1,0)*IF('Shoppable Services'!$E$4=$C164,1,0)*IF('Shoppable Services'!$D$4=$B164,1,0)*IF('Shoppable Services'!$C$4=$A164,1,0)*IF('Shoppable Services'!$B$4=Y$121,Y44,0)</f>
        <v>0</v>
      </c>
      <c r="Z164" s="4">
        <f>IF('Shoppable Services'!$F$4=$D164,1,0)*IF('Shoppable Services'!$E$4=$C164,1,0)*IF('Shoppable Services'!$D$4=$B164,1,0)*IF('Shoppable Services'!$C$4=$A164,1,0)*IF('Shoppable Services'!$B$4=Z$121,Z44,0)</f>
        <v>0</v>
      </c>
      <c r="AA164" s="4">
        <f>IF('Shoppable Services'!$F$4=$D164,1,0)*IF('Shoppable Services'!$E$4=$C164,1,0)*IF('Shoppable Services'!$D$4=$B164,1,0)*IF('Shoppable Services'!$C$4=$A164,1,0)*IF('Shoppable Services'!$B$4=AA$121,AA44,0)</f>
        <v>0</v>
      </c>
      <c r="AB164" s="4">
        <f>IF('Shoppable Services'!$F$4=$D164,1,0)*IF('Shoppable Services'!$E$4=$C164,1,0)*IF('Shoppable Services'!$D$4=$B164,1,0)*IF('Shoppable Services'!$C$4=$A164,1,0)*IF('Shoppable Services'!$B$4=AB$121,AB44,0)</f>
        <v>0</v>
      </c>
      <c r="AC164" s="4">
        <f>IF('Shoppable Services'!$F$4=$D164,1,0)*IF('Shoppable Services'!$E$4=$C164,1,0)*IF('Shoppable Services'!$D$4=$B164,1,0)*IF('Shoppable Services'!$C$4=$A164,1,0)*IF('Shoppable Services'!$B$4=AC$121,AC44,0)</f>
        <v>0</v>
      </c>
      <c r="AD164" s="4">
        <f>IF('Shoppable Services'!$F$4=$D164,1,0)*IF('Shoppable Services'!$E$4=$C164,1,0)*IF('Shoppable Services'!$D$4=$B164,1,0)*IF('Shoppable Services'!$C$4=$A164,1,0)*IF('Shoppable Services'!$B$4=AD$121,AD44,0)</f>
        <v>0</v>
      </c>
      <c r="AE164" s="4">
        <f>IF('Shoppable Services'!$F$4=$D164,1,0)*IF('Shoppable Services'!$E$4=$C164,1,0)*IF('Shoppable Services'!$D$4=$B164,1,0)*IF('Shoppable Services'!$C$4=$A164,1,0)*IF('Shoppable Services'!$B$4=AE$121,AE44,0)</f>
        <v>0</v>
      </c>
      <c r="AF164" s="4">
        <f>IF('Shoppable Services'!$F$4=$D164,1,0)*IF('Shoppable Services'!$E$4=$C164,1,0)*IF('Shoppable Services'!$D$4=$B164,1,0)*IF('Shoppable Services'!$C$4=$A164,1,0)*IF('Shoppable Services'!$B$4=AF$121,AF44,0)</f>
        <v>0</v>
      </c>
      <c r="AG164" s="4">
        <f>IF('Shoppable Services'!$F$4=$D164,1,0)*IF('Shoppable Services'!$E$4=$C164,1,0)*IF('Shoppable Services'!$D$4=$B164,1,0)*IF('Shoppable Services'!$C$4=$A164,1,0)*IF('Shoppable Services'!$B$4=AG$121,AG44,0)</f>
        <v>0</v>
      </c>
      <c r="AH164" s="4">
        <f>IF('Shoppable Services'!$F$4=$D164,1,0)*IF('Shoppable Services'!$E$4=$C164,1,0)*IF('Shoppable Services'!$D$4=$B164,1,0)*IF('Shoppable Services'!$C$4=$A164,1,0)*IF('Shoppable Services'!$B$4=AH$121,AH44,0)</f>
        <v>0</v>
      </c>
      <c r="AI164" s="4">
        <f>IF('Shoppable Services'!$F$4=$D164,1,0)*IF('Shoppable Services'!$E$4=$C164,1,0)*IF('Shoppable Services'!$D$4=$B164,1,0)*IF('Shoppable Services'!$C$4=$A164,1,0)*IF('Shoppable Services'!$B$4=AI$121,AI44,0)</f>
        <v>0</v>
      </c>
      <c r="AJ164" s="4">
        <f>IF('Shoppable Services'!$F$4=$D164,1,0)*IF('Shoppable Services'!$E$4=$C164,1,0)*IF('Shoppable Services'!$D$4=$B164,1,0)*IF('Shoppable Services'!$C$4=$A164,1,0)*IF('Shoppable Services'!$B$4=AJ$121,AJ44,0)</f>
        <v>0</v>
      </c>
      <c r="AK164" s="4">
        <f>IF('Shoppable Services'!$F$4=$D164,1,0)*IF('Shoppable Services'!$E$4=$C164,1,0)*IF('Shoppable Services'!$D$4=$B164,1,0)*IF('Shoppable Services'!$C$4=$A164,1,0)*IF('Shoppable Services'!$B$4=AK$121,AK44,0)</f>
        <v>0</v>
      </c>
      <c r="AL164" s="4">
        <f>IF('Shoppable Services'!$F$4=$D164,1,0)*IF('Shoppable Services'!$E$4=$C164,1,0)*IF('Shoppable Services'!$D$4=$B164,1,0)*IF('Shoppable Services'!$C$4=$A164,1,0)*IF('Shoppable Services'!$B$4=AL$121,AL44,0)</f>
        <v>0</v>
      </c>
      <c r="AM164" s="4">
        <f>IF('Shoppable Services'!$F$4=$D164,1,0)*IF('Shoppable Services'!$E$4=$C164,1,0)*IF('Shoppable Services'!$D$4=$B164,1,0)*IF('Shoppable Services'!$C$4=$A164,1,0)*IF('Shoppable Services'!$B$4=AM$121,AM44,0)</f>
        <v>0</v>
      </c>
      <c r="AN164" s="4">
        <f>IF('Shoppable Services'!$F$4=$D164,1,0)*IF('Shoppable Services'!$E$4=$C164,1,0)*IF('Shoppable Services'!$D$4=$B164,1,0)*IF('Shoppable Services'!$C$4=$A164,1,0)*IF('Shoppable Services'!$B$4=AN$121,AN44,0)</f>
        <v>0</v>
      </c>
      <c r="AO164" s="4">
        <f>IF('Shoppable Services'!$F$4=$D164,1,0)*IF('Shoppable Services'!$E$4=$C164,1,0)*IF('Shoppable Services'!$D$4=$B164,1,0)*IF('Shoppable Services'!$C$4=$A164,1,0)*IF('Shoppable Services'!$B$4=AO$121,AO44,0)</f>
        <v>0</v>
      </c>
      <c r="AP164" s="4">
        <f>IF('Shoppable Services'!$F$4=$D164,1,0)*IF('Shoppable Services'!$E$4=$C164,1,0)*IF('Shoppable Services'!$D$4=$B164,1,0)*IF('Shoppable Services'!$C$4=$A164,1,0)*IF('Shoppable Services'!$B$4=AP$121,AP44,0)</f>
        <v>0</v>
      </c>
      <c r="AQ164" s="4">
        <f>IF('Shoppable Services'!$F$4=$D164,1,0)*IF('Shoppable Services'!$E$4=$C164,1,0)*IF('Shoppable Services'!$D$4=$B164,1,0)*IF('Shoppable Services'!$C$4=$A164,1,0)*IF('Shoppable Services'!$B$4=AQ$121,AQ44,0)</f>
        <v>0</v>
      </c>
      <c r="AR164" s="4">
        <f>IF('Shoppable Services'!$F$4=$D164,1,0)*IF('Shoppable Services'!$E$4=$C164,1,0)*IF('Shoppable Services'!$D$4=$B164,1,0)*IF('Shoppable Services'!$C$4=$A164,1,0)*IF('Shoppable Services'!$B$4=AR$121,AR44,0)</f>
        <v>0</v>
      </c>
      <c r="AS164" s="4">
        <f>IF('Shoppable Services'!$F$4=$D164,1,0)*IF('Shoppable Services'!$E$4=$C164,1,0)*IF('Shoppable Services'!$D$4=$B164,1,0)*IF('Shoppable Services'!$C$4=$A164,1,0)*IF('Shoppable Services'!$B$4=AS$121,AS44,0)</f>
        <v>0</v>
      </c>
      <c r="AT164" s="4">
        <f>IF('Shoppable Services'!$F$4=$D164,1,0)*IF('Shoppable Services'!$E$4=$C164,1,0)*IF('Shoppable Services'!$D$4=$B164,1,0)*IF('Shoppable Services'!$C$4=$A164,1,0)*IF('Shoppable Services'!$B$4=AT$121,AT44,0)</f>
        <v>0</v>
      </c>
      <c r="AU164" s="4">
        <f>IF('Shoppable Services'!$F$4=$D164,1,0)*IF('Shoppable Services'!$E$4=$C164,1,0)*IF('Shoppable Services'!$D$4=$B164,1,0)*IF('Shoppable Services'!$C$4=$A164,1,0)*IF('Shoppable Services'!$B$4=AU$121,AU44,0)</f>
        <v>0</v>
      </c>
      <c r="AV164" s="4">
        <f>IF('Shoppable Services'!$F$4=$D164,1,0)*IF('Shoppable Services'!$E$4=$C164,1,0)*IF('Shoppable Services'!$D$4=$B164,1,0)*IF('Shoppable Services'!$C$4=$A164,1,0)*IF('Shoppable Services'!$B$4=AV$121,AV44,0)</f>
        <v>0</v>
      </c>
      <c r="AW164" s="4">
        <f>IF('Shoppable Services'!$F$4=$D164,1,0)*IF('Shoppable Services'!$E$4=$C164,1,0)*IF('Shoppable Services'!$D$4=$B164,1,0)*IF('Shoppable Services'!$C$4=$A164,1,0)*IF('Shoppable Services'!$B$4=AW$121,AW44,0)</f>
        <v>0</v>
      </c>
      <c r="AX164" s="4">
        <f>IF('Shoppable Services'!$F$4=$D164,1,0)*IF('Shoppable Services'!$E$4=$C164,1,0)*IF('Shoppable Services'!$D$4=$B164,1,0)*IF('Shoppable Services'!$C$4=$A164,1,0)*IF('Shoppable Services'!$B$4=AX$121,AX44,0)</f>
        <v>0</v>
      </c>
      <c r="AY164" s="4">
        <f>IF('Shoppable Services'!$F$4=$D164,1,0)*IF('Shoppable Services'!$E$4=$C164,1,0)*IF('Shoppable Services'!$D$4=$B164,1,0)*IF('Shoppable Services'!$C$4=$A164,1,0)*IF('Shoppable Services'!$B$4=AY$121,AY44,0)</f>
        <v>0</v>
      </c>
    </row>
    <row r="165" spans="1:51">
      <c r="A165" t="s">
        <v>8</v>
      </c>
      <c r="B165" t="s">
        <v>38</v>
      </c>
      <c r="C165" t="s">
        <v>32</v>
      </c>
      <c r="D165" t="s">
        <v>74</v>
      </c>
      <c r="E165" s="4">
        <f>IF('Shoppable Services'!$F$4=$D165,1,0)*IF('Shoppable Services'!$E$4=$C165,1,0)*IF('Shoppable Services'!$D$4=$B165,1,0)*IF('Shoppable Services'!$C$4=$A165,1,0)*$E45</f>
        <v>0</v>
      </c>
      <c r="F165" s="4">
        <f>IF('Shoppable Services'!$F$4=$D165,1,0)*IF('Shoppable Services'!$E$4=$C165,1,0)*IF('Shoppable Services'!$D$4=$B165,1,0)*IF('Shoppable Services'!$C$4=$A165,1,0)*$F45</f>
        <v>0</v>
      </c>
      <c r="G165" s="4">
        <f>IF('Shoppable Services'!$F$4=$D165,1,0)*IF('Shoppable Services'!$E$4=$C165,1,0)*IF('Shoppable Services'!$D$4=$B165,1,0)*IF('Shoppable Services'!$C$4=$A165,1,0)*$G45</f>
        <v>0</v>
      </c>
      <c r="H165" s="4">
        <f>IF('Shoppable Services'!$F$4=$D165,1,0)*IF('Shoppable Services'!$E$4=$C165,1,0)*IF('Shoppable Services'!$D$4=$B165,1,0)*IF('Shoppable Services'!$C$4=$A165,1,0)*$H45</f>
        <v>0</v>
      </c>
      <c r="I165" s="4">
        <f>IF('Shoppable Services'!$F$4=$D165,1,0)*IF('Shoppable Services'!$E$4=$C165,1,0)*IF('Shoppable Services'!$D$4=$B165,1,0)*IF('Shoppable Services'!$C$4=$A165,1,0)*$I45</f>
        <v>0</v>
      </c>
      <c r="J165" s="4">
        <f>IF('Shoppable Services'!$F$4=$D165,1,0)*IF('Shoppable Services'!$E$4=$C165,1,0)*IF('Shoppable Services'!$D$4=$B165,1,0)*IF('Shoppable Services'!$C$4=$A165,1,0)*IF('Shoppable Services'!$B$4=J$121,J45,0)</f>
        <v>0</v>
      </c>
      <c r="K165" s="4">
        <f>IF('Shoppable Services'!$F$4=$D165,1,0)*IF('Shoppable Services'!$E$4=$C165,1,0)*IF('Shoppable Services'!$D$4=$B165,1,0)*IF('Shoppable Services'!$C$4=$A165,1,0)*IF('Shoppable Services'!$B$4=K$121,K45,0)</f>
        <v>0</v>
      </c>
      <c r="L165" s="4">
        <f>IF('Shoppable Services'!$F$4=$D165,1,0)*IF('Shoppable Services'!$E$4=$C165,1,0)*IF('Shoppable Services'!$D$4=$B165,1,0)*IF('Shoppable Services'!$C$4=$A165,1,0)*IF('Shoppable Services'!$B$4=L$121,L45,0)</f>
        <v>0</v>
      </c>
      <c r="M165" s="4">
        <f>IF('Shoppable Services'!$F$4=$D165,1,0)*IF('Shoppable Services'!$E$4=$C165,1,0)*IF('Shoppable Services'!$D$4=$B165,1,0)*IF('Shoppable Services'!$C$4=$A165,1,0)*IF('Shoppable Services'!$B$4=M$121,M45,0)</f>
        <v>0</v>
      </c>
      <c r="N165" s="4">
        <f>IF('Shoppable Services'!$F$4=$D165,1,0)*IF('Shoppable Services'!$E$4=$C165,1,0)*IF('Shoppable Services'!$D$4=$B165,1,0)*IF('Shoppable Services'!$C$4=$A165,1,0)*IF('Shoppable Services'!$B$4=N$121,N45,0)</f>
        <v>0</v>
      </c>
      <c r="O165" s="4">
        <f>IF('Shoppable Services'!$F$4=$D165,1,0)*IF('Shoppable Services'!$E$4=$C165,1,0)*IF('Shoppable Services'!$D$4=$B165,1,0)*IF('Shoppable Services'!$C$4=$A165,1,0)*IF('Shoppable Services'!$B$4=O$121,O45,0)</f>
        <v>0</v>
      </c>
      <c r="P165" s="4">
        <f>IF('Shoppable Services'!$F$4=$D165,1,0)*IF('Shoppable Services'!$E$4=$C165,1,0)*IF('Shoppable Services'!$D$4=$B165,1,0)*IF('Shoppable Services'!$C$4=$A165,1,0)*IF('Shoppable Services'!$B$4=P$121,P45,0)</f>
        <v>0</v>
      </c>
      <c r="Q165" s="4">
        <f>IF('Shoppable Services'!$F$4=$D165,1,0)*IF('Shoppable Services'!$E$4=$C165,1,0)*IF('Shoppable Services'!$D$4=$B165,1,0)*IF('Shoppable Services'!$C$4=$A165,1,0)*IF('Shoppable Services'!$B$4=Q$121,Q45,0)</f>
        <v>0</v>
      </c>
      <c r="R165" s="4">
        <f>IF('Shoppable Services'!$F$4=$D165,1,0)*IF('Shoppable Services'!$E$4=$C165,1,0)*IF('Shoppable Services'!$D$4=$B165,1,0)*IF('Shoppable Services'!$C$4=$A165,1,0)*IF('Shoppable Services'!$B$4=R$121,R45,0)</f>
        <v>0</v>
      </c>
      <c r="S165" s="4">
        <f>IF('Shoppable Services'!$F$4=$D165,1,0)*IF('Shoppable Services'!$E$4=$C165,1,0)*IF('Shoppable Services'!$D$4=$B165,1,0)*IF('Shoppable Services'!$C$4=$A165,1,0)*IF('Shoppable Services'!$B$4=S$121,S45,0)</f>
        <v>0</v>
      </c>
      <c r="T165" s="4">
        <f>IF('Shoppable Services'!$F$4=$D165,1,0)*IF('Shoppable Services'!$E$4=$C165,1,0)*IF('Shoppable Services'!$D$4=$B165,1,0)*IF('Shoppable Services'!$C$4=$A165,1,0)*IF('Shoppable Services'!$B$4=T$121,T45,0)</f>
        <v>0</v>
      </c>
      <c r="U165" s="4">
        <f>IF('Shoppable Services'!$F$4=$D165,1,0)*IF('Shoppable Services'!$E$4=$C165,1,0)*IF('Shoppable Services'!$D$4=$B165,1,0)*IF('Shoppable Services'!$C$4=$A165,1,0)*IF('Shoppable Services'!$B$4=U$121,U45,0)</f>
        <v>0</v>
      </c>
      <c r="V165" s="4">
        <f>IF('Shoppable Services'!$F$4=$D165,1,0)*IF('Shoppable Services'!$E$4=$C165,1,0)*IF('Shoppable Services'!$D$4=$B165,1,0)*IF('Shoppable Services'!$C$4=$A165,1,0)*IF('Shoppable Services'!$B$4=V$121,V45,0)</f>
        <v>0</v>
      </c>
      <c r="W165" s="4">
        <f>IF('Shoppable Services'!$F$4=$D165,1,0)*IF('Shoppable Services'!$E$4=$C165,1,0)*IF('Shoppable Services'!$D$4=$B165,1,0)*IF('Shoppable Services'!$C$4=$A165,1,0)*IF('Shoppable Services'!$B$4=W$121,W45,0)</f>
        <v>0</v>
      </c>
      <c r="X165" s="4">
        <f>IF('Shoppable Services'!$F$4=$D165,1,0)*IF('Shoppable Services'!$E$4=$C165,1,0)*IF('Shoppable Services'!$D$4=$B165,1,0)*IF('Shoppable Services'!$C$4=$A165,1,0)*IF('Shoppable Services'!$B$4=X$121,X45,0)</f>
        <v>0</v>
      </c>
      <c r="Y165" s="4">
        <f>IF('Shoppable Services'!$F$4=$D165,1,0)*IF('Shoppable Services'!$E$4=$C165,1,0)*IF('Shoppable Services'!$D$4=$B165,1,0)*IF('Shoppable Services'!$C$4=$A165,1,0)*IF('Shoppable Services'!$B$4=Y$121,Y45,0)</f>
        <v>0</v>
      </c>
      <c r="Z165" s="4">
        <f>IF('Shoppable Services'!$F$4=$D165,1,0)*IF('Shoppable Services'!$E$4=$C165,1,0)*IF('Shoppable Services'!$D$4=$B165,1,0)*IF('Shoppable Services'!$C$4=$A165,1,0)*IF('Shoppable Services'!$B$4=Z$121,Z45,0)</f>
        <v>0</v>
      </c>
      <c r="AA165" s="4">
        <f>IF('Shoppable Services'!$F$4=$D165,1,0)*IF('Shoppable Services'!$E$4=$C165,1,0)*IF('Shoppable Services'!$D$4=$B165,1,0)*IF('Shoppable Services'!$C$4=$A165,1,0)*IF('Shoppable Services'!$B$4=AA$121,AA45,0)</f>
        <v>0</v>
      </c>
      <c r="AB165" s="4">
        <f>IF('Shoppable Services'!$F$4=$D165,1,0)*IF('Shoppable Services'!$E$4=$C165,1,0)*IF('Shoppable Services'!$D$4=$B165,1,0)*IF('Shoppable Services'!$C$4=$A165,1,0)*IF('Shoppable Services'!$B$4=AB$121,AB45,0)</f>
        <v>0</v>
      </c>
      <c r="AC165" s="4">
        <f>IF('Shoppable Services'!$F$4=$D165,1,0)*IF('Shoppable Services'!$E$4=$C165,1,0)*IF('Shoppable Services'!$D$4=$B165,1,0)*IF('Shoppable Services'!$C$4=$A165,1,0)*IF('Shoppable Services'!$B$4=AC$121,AC45,0)</f>
        <v>0</v>
      </c>
      <c r="AD165" s="4">
        <f>IF('Shoppable Services'!$F$4=$D165,1,0)*IF('Shoppable Services'!$E$4=$C165,1,0)*IF('Shoppable Services'!$D$4=$B165,1,0)*IF('Shoppable Services'!$C$4=$A165,1,0)*IF('Shoppable Services'!$B$4=AD$121,AD45,0)</f>
        <v>0</v>
      </c>
      <c r="AE165" s="4">
        <f>IF('Shoppable Services'!$F$4=$D165,1,0)*IF('Shoppable Services'!$E$4=$C165,1,0)*IF('Shoppable Services'!$D$4=$B165,1,0)*IF('Shoppable Services'!$C$4=$A165,1,0)*IF('Shoppable Services'!$B$4=AE$121,AE45,0)</f>
        <v>0</v>
      </c>
      <c r="AF165" s="4">
        <f>IF('Shoppable Services'!$F$4=$D165,1,0)*IF('Shoppable Services'!$E$4=$C165,1,0)*IF('Shoppable Services'!$D$4=$B165,1,0)*IF('Shoppable Services'!$C$4=$A165,1,0)*IF('Shoppable Services'!$B$4=AF$121,AF45,0)</f>
        <v>0</v>
      </c>
      <c r="AG165" s="4">
        <f>IF('Shoppable Services'!$F$4=$D165,1,0)*IF('Shoppable Services'!$E$4=$C165,1,0)*IF('Shoppable Services'!$D$4=$B165,1,0)*IF('Shoppable Services'!$C$4=$A165,1,0)*IF('Shoppable Services'!$B$4=AG$121,AG45,0)</f>
        <v>0</v>
      </c>
      <c r="AH165" s="4">
        <f>IF('Shoppable Services'!$F$4=$D165,1,0)*IF('Shoppable Services'!$E$4=$C165,1,0)*IF('Shoppable Services'!$D$4=$B165,1,0)*IF('Shoppable Services'!$C$4=$A165,1,0)*IF('Shoppable Services'!$B$4=AH$121,AH45,0)</f>
        <v>0</v>
      </c>
      <c r="AI165" s="4">
        <f>IF('Shoppable Services'!$F$4=$D165,1,0)*IF('Shoppable Services'!$E$4=$C165,1,0)*IF('Shoppable Services'!$D$4=$B165,1,0)*IF('Shoppable Services'!$C$4=$A165,1,0)*IF('Shoppable Services'!$B$4=AI$121,AI45,0)</f>
        <v>0</v>
      </c>
      <c r="AJ165" s="4">
        <f>IF('Shoppable Services'!$F$4=$D165,1,0)*IF('Shoppable Services'!$E$4=$C165,1,0)*IF('Shoppable Services'!$D$4=$B165,1,0)*IF('Shoppable Services'!$C$4=$A165,1,0)*IF('Shoppable Services'!$B$4=AJ$121,AJ45,0)</f>
        <v>0</v>
      </c>
      <c r="AK165" s="4">
        <f>IF('Shoppable Services'!$F$4=$D165,1,0)*IF('Shoppable Services'!$E$4=$C165,1,0)*IF('Shoppable Services'!$D$4=$B165,1,0)*IF('Shoppable Services'!$C$4=$A165,1,0)*IF('Shoppable Services'!$B$4=AK$121,AK45,0)</f>
        <v>0</v>
      </c>
      <c r="AL165" s="4">
        <f>IF('Shoppable Services'!$F$4=$D165,1,0)*IF('Shoppable Services'!$E$4=$C165,1,0)*IF('Shoppable Services'!$D$4=$B165,1,0)*IF('Shoppable Services'!$C$4=$A165,1,0)*IF('Shoppable Services'!$B$4=AL$121,AL45,0)</f>
        <v>0</v>
      </c>
      <c r="AM165" s="4">
        <f>IF('Shoppable Services'!$F$4=$D165,1,0)*IF('Shoppable Services'!$E$4=$C165,1,0)*IF('Shoppable Services'!$D$4=$B165,1,0)*IF('Shoppable Services'!$C$4=$A165,1,0)*IF('Shoppable Services'!$B$4=AM$121,AM45,0)</f>
        <v>0</v>
      </c>
      <c r="AN165" s="4">
        <f>IF('Shoppable Services'!$F$4=$D165,1,0)*IF('Shoppable Services'!$E$4=$C165,1,0)*IF('Shoppable Services'!$D$4=$B165,1,0)*IF('Shoppable Services'!$C$4=$A165,1,0)*IF('Shoppable Services'!$B$4=AN$121,AN45,0)</f>
        <v>0</v>
      </c>
      <c r="AO165" s="4">
        <f>IF('Shoppable Services'!$F$4=$D165,1,0)*IF('Shoppable Services'!$E$4=$C165,1,0)*IF('Shoppable Services'!$D$4=$B165,1,0)*IF('Shoppable Services'!$C$4=$A165,1,0)*IF('Shoppable Services'!$B$4=AO$121,AO45,0)</f>
        <v>0</v>
      </c>
      <c r="AP165" s="4">
        <f>IF('Shoppable Services'!$F$4=$D165,1,0)*IF('Shoppable Services'!$E$4=$C165,1,0)*IF('Shoppable Services'!$D$4=$B165,1,0)*IF('Shoppable Services'!$C$4=$A165,1,0)*IF('Shoppable Services'!$B$4=AP$121,AP45,0)</f>
        <v>0</v>
      </c>
      <c r="AQ165" s="4">
        <f>IF('Shoppable Services'!$F$4=$D165,1,0)*IF('Shoppable Services'!$E$4=$C165,1,0)*IF('Shoppable Services'!$D$4=$B165,1,0)*IF('Shoppable Services'!$C$4=$A165,1,0)*IF('Shoppable Services'!$B$4=AQ$121,AQ45,0)</f>
        <v>0</v>
      </c>
      <c r="AR165" s="4">
        <f>IF('Shoppable Services'!$F$4=$D165,1,0)*IF('Shoppable Services'!$E$4=$C165,1,0)*IF('Shoppable Services'!$D$4=$B165,1,0)*IF('Shoppable Services'!$C$4=$A165,1,0)*IF('Shoppable Services'!$B$4=AR$121,AR45,0)</f>
        <v>0</v>
      </c>
      <c r="AS165" s="4">
        <f>IF('Shoppable Services'!$F$4=$D165,1,0)*IF('Shoppable Services'!$E$4=$C165,1,0)*IF('Shoppable Services'!$D$4=$B165,1,0)*IF('Shoppable Services'!$C$4=$A165,1,0)*IF('Shoppable Services'!$B$4=AS$121,AS45,0)</f>
        <v>0</v>
      </c>
      <c r="AT165" s="4">
        <f>IF('Shoppable Services'!$F$4=$D165,1,0)*IF('Shoppable Services'!$E$4=$C165,1,0)*IF('Shoppable Services'!$D$4=$B165,1,0)*IF('Shoppable Services'!$C$4=$A165,1,0)*IF('Shoppable Services'!$B$4=AT$121,AT45,0)</f>
        <v>0</v>
      </c>
      <c r="AU165" s="4">
        <f>IF('Shoppable Services'!$F$4=$D165,1,0)*IF('Shoppable Services'!$E$4=$C165,1,0)*IF('Shoppable Services'!$D$4=$B165,1,0)*IF('Shoppable Services'!$C$4=$A165,1,0)*IF('Shoppable Services'!$B$4=AU$121,AU45,0)</f>
        <v>0</v>
      </c>
      <c r="AV165" s="4">
        <f>IF('Shoppable Services'!$F$4=$D165,1,0)*IF('Shoppable Services'!$E$4=$C165,1,0)*IF('Shoppable Services'!$D$4=$B165,1,0)*IF('Shoppable Services'!$C$4=$A165,1,0)*IF('Shoppable Services'!$B$4=AV$121,AV45,0)</f>
        <v>0</v>
      </c>
      <c r="AW165" s="4">
        <f>IF('Shoppable Services'!$F$4=$D165,1,0)*IF('Shoppable Services'!$E$4=$C165,1,0)*IF('Shoppable Services'!$D$4=$B165,1,0)*IF('Shoppable Services'!$C$4=$A165,1,0)*IF('Shoppable Services'!$B$4=AW$121,AW45,0)</f>
        <v>0</v>
      </c>
      <c r="AX165" s="4">
        <f>IF('Shoppable Services'!$F$4=$D165,1,0)*IF('Shoppable Services'!$E$4=$C165,1,0)*IF('Shoppable Services'!$D$4=$B165,1,0)*IF('Shoppable Services'!$C$4=$A165,1,0)*IF('Shoppable Services'!$B$4=AX$121,AX45,0)</f>
        <v>0</v>
      </c>
      <c r="AY165" s="4">
        <f>IF('Shoppable Services'!$F$4=$D165,1,0)*IF('Shoppable Services'!$E$4=$C165,1,0)*IF('Shoppable Services'!$D$4=$B165,1,0)*IF('Shoppable Services'!$C$4=$A165,1,0)*IF('Shoppable Services'!$B$4=AY$121,AY45,0)</f>
        <v>0</v>
      </c>
    </row>
    <row r="166" spans="1:51">
      <c r="A166" t="s">
        <v>8</v>
      </c>
      <c r="B166" t="s">
        <v>38</v>
      </c>
      <c r="C166" t="s">
        <v>32</v>
      </c>
      <c r="D166" t="s">
        <v>9</v>
      </c>
      <c r="E166" s="4">
        <f>IF('Shoppable Services'!$F$4=$D166,1,0)*IF('Shoppable Services'!$E$4=$C166,1,0)*IF('Shoppable Services'!$D$4=$B166,1,0)*IF('Shoppable Services'!$C$4=$A166,1,0)*$E46</f>
        <v>0</v>
      </c>
      <c r="F166" s="4">
        <f>IF('Shoppable Services'!$F$4=$D166,1,0)*IF('Shoppable Services'!$E$4=$C166,1,0)*IF('Shoppable Services'!$D$4=$B166,1,0)*IF('Shoppable Services'!$C$4=$A166,1,0)*$F46</f>
        <v>0</v>
      </c>
      <c r="G166" s="4">
        <f>IF('Shoppable Services'!$F$4=$D166,1,0)*IF('Shoppable Services'!$E$4=$C166,1,0)*IF('Shoppable Services'!$D$4=$B166,1,0)*IF('Shoppable Services'!$C$4=$A166,1,0)*$G46</f>
        <v>0</v>
      </c>
      <c r="H166" s="4">
        <f>IF('Shoppable Services'!$F$4=$D166,1,0)*IF('Shoppable Services'!$E$4=$C166,1,0)*IF('Shoppable Services'!$D$4=$B166,1,0)*IF('Shoppable Services'!$C$4=$A166,1,0)*$H46</f>
        <v>0</v>
      </c>
      <c r="I166" s="4">
        <f>IF('Shoppable Services'!$F$4=$D166,1,0)*IF('Shoppable Services'!$E$4=$C166,1,0)*IF('Shoppable Services'!$D$4=$B166,1,0)*IF('Shoppable Services'!$C$4=$A166,1,0)*$I46</f>
        <v>0</v>
      </c>
      <c r="J166" s="4">
        <f>IF('Shoppable Services'!$F$4=$D166,1,0)*IF('Shoppable Services'!$E$4=$C166,1,0)*IF('Shoppable Services'!$D$4=$B166,1,0)*IF('Shoppable Services'!$C$4=$A166,1,0)*IF('Shoppable Services'!$B$4=J$121,J46,0)</f>
        <v>0</v>
      </c>
      <c r="K166" s="4">
        <f>IF('Shoppable Services'!$F$4=$D166,1,0)*IF('Shoppable Services'!$E$4=$C166,1,0)*IF('Shoppable Services'!$D$4=$B166,1,0)*IF('Shoppable Services'!$C$4=$A166,1,0)*IF('Shoppable Services'!$B$4=K$121,K46,0)</f>
        <v>0</v>
      </c>
      <c r="L166" s="4">
        <f>IF('Shoppable Services'!$F$4=$D166,1,0)*IF('Shoppable Services'!$E$4=$C166,1,0)*IF('Shoppable Services'!$D$4=$B166,1,0)*IF('Shoppable Services'!$C$4=$A166,1,0)*IF('Shoppable Services'!$B$4=L$121,L46,0)</f>
        <v>0</v>
      </c>
      <c r="M166" s="4">
        <f>IF('Shoppable Services'!$F$4=$D166,1,0)*IF('Shoppable Services'!$E$4=$C166,1,0)*IF('Shoppable Services'!$D$4=$B166,1,0)*IF('Shoppable Services'!$C$4=$A166,1,0)*IF('Shoppable Services'!$B$4=M$121,M46,0)</f>
        <v>0</v>
      </c>
      <c r="N166" s="4">
        <f>IF('Shoppable Services'!$F$4=$D166,1,0)*IF('Shoppable Services'!$E$4=$C166,1,0)*IF('Shoppable Services'!$D$4=$B166,1,0)*IF('Shoppable Services'!$C$4=$A166,1,0)*IF('Shoppable Services'!$B$4=N$121,N46,0)</f>
        <v>0</v>
      </c>
      <c r="O166" s="4">
        <f>IF('Shoppable Services'!$F$4=$D166,1,0)*IF('Shoppable Services'!$E$4=$C166,1,0)*IF('Shoppable Services'!$D$4=$B166,1,0)*IF('Shoppable Services'!$C$4=$A166,1,0)*IF('Shoppable Services'!$B$4=O$121,O46,0)</f>
        <v>0</v>
      </c>
      <c r="P166" s="4">
        <f>IF('Shoppable Services'!$F$4=$D166,1,0)*IF('Shoppable Services'!$E$4=$C166,1,0)*IF('Shoppable Services'!$D$4=$B166,1,0)*IF('Shoppable Services'!$C$4=$A166,1,0)*IF('Shoppable Services'!$B$4=P$121,P46,0)</f>
        <v>0</v>
      </c>
      <c r="Q166" s="4">
        <f>IF('Shoppable Services'!$F$4=$D166,1,0)*IF('Shoppable Services'!$E$4=$C166,1,0)*IF('Shoppable Services'!$D$4=$B166,1,0)*IF('Shoppable Services'!$C$4=$A166,1,0)*IF('Shoppable Services'!$B$4=Q$121,Q46,0)</f>
        <v>0</v>
      </c>
      <c r="R166" s="4">
        <f>IF('Shoppable Services'!$F$4=$D166,1,0)*IF('Shoppable Services'!$E$4=$C166,1,0)*IF('Shoppable Services'!$D$4=$B166,1,0)*IF('Shoppable Services'!$C$4=$A166,1,0)*IF('Shoppable Services'!$B$4=R$121,R46,0)</f>
        <v>0</v>
      </c>
      <c r="S166" s="4">
        <f>IF('Shoppable Services'!$F$4=$D166,1,0)*IF('Shoppable Services'!$E$4=$C166,1,0)*IF('Shoppable Services'!$D$4=$B166,1,0)*IF('Shoppable Services'!$C$4=$A166,1,0)*IF('Shoppable Services'!$B$4=S$121,S46,0)</f>
        <v>0</v>
      </c>
      <c r="T166" s="4">
        <f>IF('Shoppable Services'!$F$4=$D166,1,0)*IF('Shoppable Services'!$E$4=$C166,1,0)*IF('Shoppable Services'!$D$4=$B166,1,0)*IF('Shoppable Services'!$C$4=$A166,1,0)*IF('Shoppable Services'!$B$4=T$121,T46,0)</f>
        <v>0</v>
      </c>
      <c r="U166" s="4">
        <f>IF('Shoppable Services'!$F$4=$D166,1,0)*IF('Shoppable Services'!$E$4=$C166,1,0)*IF('Shoppable Services'!$D$4=$B166,1,0)*IF('Shoppable Services'!$C$4=$A166,1,0)*IF('Shoppable Services'!$B$4=U$121,U46,0)</f>
        <v>0</v>
      </c>
      <c r="V166" s="4">
        <f>IF('Shoppable Services'!$F$4=$D166,1,0)*IF('Shoppable Services'!$E$4=$C166,1,0)*IF('Shoppable Services'!$D$4=$B166,1,0)*IF('Shoppable Services'!$C$4=$A166,1,0)*IF('Shoppable Services'!$B$4=V$121,V46,0)</f>
        <v>0</v>
      </c>
      <c r="W166" s="4">
        <f>IF('Shoppable Services'!$F$4=$D166,1,0)*IF('Shoppable Services'!$E$4=$C166,1,0)*IF('Shoppable Services'!$D$4=$B166,1,0)*IF('Shoppable Services'!$C$4=$A166,1,0)*IF('Shoppable Services'!$B$4=W$121,W46,0)</f>
        <v>0</v>
      </c>
      <c r="X166" s="4">
        <f>IF('Shoppable Services'!$F$4=$D166,1,0)*IF('Shoppable Services'!$E$4=$C166,1,0)*IF('Shoppable Services'!$D$4=$B166,1,0)*IF('Shoppable Services'!$C$4=$A166,1,0)*IF('Shoppable Services'!$B$4=X$121,X46,0)</f>
        <v>0</v>
      </c>
      <c r="Y166" s="4">
        <f>IF('Shoppable Services'!$F$4=$D166,1,0)*IF('Shoppable Services'!$E$4=$C166,1,0)*IF('Shoppable Services'!$D$4=$B166,1,0)*IF('Shoppable Services'!$C$4=$A166,1,0)*IF('Shoppable Services'!$B$4=Y$121,Y46,0)</f>
        <v>0</v>
      </c>
      <c r="Z166" s="4">
        <f>IF('Shoppable Services'!$F$4=$D166,1,0)*IF('Shoppable Services'!$E$4=$C166,1,0)*IF('Shoppable Services'!$D$4=$B166,1,0)*IF('Shoppable Services'!$C$4=$A166,1,0)*IF('Shoppable Services'!$B$4=Z$121,Z46,0)</f>
        <v>0</v>
      </c>
      <c r="AA166" s="4">
        <f>IF('Shoppable Services'!$F$4=$D166,1,0)*IF('Shoppable Services'!$E$4=$C166,1,0)*IF('Shoppable Services'!$D$4=$B166,1,0)*IF('Shoppable Services'!$C$4=$A166,1,0)*IF('Shoppable Services'!$B$4=AA$121,AA46,0)</f>
        <v>0</v>
      </c>
      <c r="AB166" s="4">
        <f>IF('Shoppable Services'!$F$4=$D166,1,0)*IF('Shoppable Services'!$E$4=$C166,1,0)*IF('Shoppable Services'!$D$4=$B166,1,0)*IF('Shoppable Services'!$C$4=$A166,1,0)*IF('Shoppable Services'!$B$4=AB$121,AB46,0)</f>
        <v>0</v>
      </c>
      <c r="AC166" s="4">
        <f>IF('Shoppable Services'!$F$4=$D166,1,0)*IF('Shoppable Services'!$E$4=$C166,1,0)*IF('Shoppable Services'!$D$4=$B166,1,0)*IF('Shoppable Services'!$C$4=$A166,1,0)*IF('Shoppable Services'!$B$4=AC$121,AC46,0)</f>
        <v>0</v>
      </c>
      <c r="AD166" s="4">
        <f>IF('Shoppable Services'!$F$4=$D166,1,0)*IF('Shoppable Services'!$E$4=$C166,1,0)*IF('Shoppable Services'!$D$4=$B166,1,0)*IF('Shoppable Services'!$C$4=$A166,1,0)*IF('Shoppable Services'!$B$4=AD$121,AD46,0)</f>
        <v>0</v>
      </c>
      <c r="AE166" s="4">
        <f>IF('Shoppable Services'!$F$4=$D166,1,0)*IF('Shoppable Services'!$E$4=$C166,1,0)*IF('Shoppable Services'!$D$4=$B166,1,0)*IF('Shoppable Services'!$C$4=$A166,1,0)*IF('Shoppable Services'!$B$4=AE$121,AE46,0)</f>
        <v>0</v>
      </c>
      <c r="AF166" s="4">
        <f>IF('Shoppable Services'!$F$4=$D166,1,0)*IF('Shoppable Services'!$E$4=$C166,1,0)*IF('Shoppable Services'!$D$4=$B166,1,0)*IF('Shoppable Services'!$C$4=$A166,1,0)*IF('Shoppable Services'!$B$4=AF$121,AF46,0)</f>
        <v>0</v>
      </c>
      <c r="AG166" s="4">
        <f>IF('Shoppable Services'!$F$4=$D166,1,0)*IF('Shoppable Services'!$E$4=$C166,1,0)*IF('Shoppable Services'!$D$4=$B166,1,0)*IF('Shoppable Services'!$C$4=$A166,1,0)*IF('Shoppable Services'!$B$4=AG$121,AG46,0)</f>
        <v>0</v>
      </c>
      <c r="AH166" s="4">
        <f>IF('Shoppable Services'!$F$4=$D166,1,0)*IF('Shoppable Services'!$E$4=$C166,1,0)*IF('Shoppable Services'!$D$4=$B166,1,0)*IF('Shoppable Services'!$C$4=$A166,1,0)*IF('Shoppable Services'!$B$4=AH$121,AH46,0)</f>
        <v>0</v>
      </c>
      <c r="AI166" s="4">
        <f>IF('Shoppable Services'!$F$4=$D166,1,0)*IF('Shoppable Services'!$E$4=$C166,1,0)*IF('Shoppable Services'!$D$4=$B166,1,0)*IF('Shoppable Services'!$C$4=$A166,1,0)*IF('Shoppable Services'!$B$4=AI$121,AI46,0)</f>
        <v>0</v>
      </c>
      <c r="AJ166" s="4">
        <f>IF('Shoppable Services'!$F$4=$D166,1,0)*IF('Shoppable Services'!$E$4=$C166,1,0)*IF('Shoppable Services'!$D$4=$B166,1,0)*IF('Shoppable Services'!$C$4=$A166,1,0)*IF('Shoppable Services'!$B$4=AJ$121,AJ46,0)</f>
        <v>0</v>
      </c>
      <c r="AK166" s="4">
        <f>IF('Shoppable Services'!$F$4=$D166,1,0)*IF('Shoppable Services'!$E$4=$C166,1,0)*IF('Shoppable Services'!$D$4=$B166,1,0)*IF('Shoppable Services'!$C$4=$A166,1,0)*IF('Shoppable Services'!$B$4=AK$121,AK46,0)</f>
        <v>0</v>
      </c>
      <c r="AL166" s="4">
        <f>IF('Shoppable Services'!$F$4=$D166,1,0)*IF('Shoppable Services'!$E$4=$C166,1,0)*IF('Shoppable Services'!$D$4=$B166,1,0)*IF('Shoppable Services'!$C$4=$A166,1,0)*IF('Shoppable Services'!$B$4=AL$121,AL46,0)</f>
        <v>0</v>
      </c>
      <c r="AM166" s="4">
        <f>IF('Shoppable Services'!$F$4=$D166,1,0)*IF('Shoppable Services'!$E$4=$C166,1,0)*IF('Shoppable Services'!$D$4=$B166,1,0)*IF('Shoppable Services'!$C$4=$A166,1,0)*IF('Shoppable Services'!$B$4=AM$121,AM46,0)</f>
        <v>0</v>
      </c>
      <c r="AN166" s="4">
        <f>IF('Shoppable Services'!$F$4=$D166,1,0)*IF('Shoppable Services'!$E$4=$C166,1,0)*IF('Shoppable Services'!$D$4=$B166,1,0)*IF('Shoppable Services'!$C$4=$A166,1,0)*IF('Shoppable Services'!$B$4=AN$121,AN46,0)</f>
        <v>0</v>
      </c>
      <c r="AO166" s="4">
        <f>IF('Shoppable Services'!$F$4=$D166,1,0)*IF('Shoppable Services'!$E$4=$C166,1,0)*IF('Shoppable Services'!$D$4=$B166,1,0)*IF('Shoppable Services'!$C$4=$A166,1,0)*IF('Shoppable Services'!$B$4=AO$121,AO46,0)</f>
        <v>0</v>
      </c>
      <c r="AP166" s="4">
        <f>IF('Shoppable Services'!$F$4=$D166,1,0)*IF('Shoppable Services'!$E$4=$C166,1,0)*IF('Shoppable Services'!$D$4=$B166,1,0)*IF('Shoppable Services'!$C$4=$A166,1,0)*IF('Shoppable Services'!$B$4=AP$121,AP46,0)</f>
        <v>0</v>
      </c>
      <c r="AQ166" s="4">
        <f>IF('Shoppable Services'!$F$4=$D166,1,0)*IF('Shoppable Services'!$E$4=$C166,1,0)*IF('Shoppable Services'!$D$4=$B166,1,0)*IF('Shoppable Services'!$C$4=$A166,1,0)*IF('Shoppable Services'!$B$4=AQ$121,AQ46,0)</f>
        <v>0</v>
      </c>
      <c r="AR166" s="4">
        <f>IF('Shoppable Services'!$F$4=$D166,1,0)*IF('Shoppable Services'!$E$4=$C166,1,0)*IF('Shoppable Services'!$D$4=$B166,1,0)*IF('Shoppable Services'!$C$4=$A166,1,0)*IF('Shoppable Services'!$B$4=AR$121,AR46,0)</f>
        <v>0</v>
      </c>
      <c r="AS166" s="4">
        <f>IF('Shoppable Services'!$F$4=$D166,1,0)*IF('Shoppable Services'!$E$4=$C166,1,0)*IF('Shoppable Services'!$D$4=$B166,1,0)*IF('Shoppable Services'!$C$4=$A166,1,0)*IF('Shoppable Services'!$B$4=AS$121,AS46,0)</f>
        <v>0</v>
      </c>
      <c r="AT166" s="4">
        <f>IF('Shoppable Services'!$F$4=$D166,1,0)*IF('Shoppable Services'!$E$4=$C166,1,0)*IF('Shoppable Services'!$D$4=$B166,1,0)*IF('Shoppable Services'!$C$4=$A166,1,0)*IF('Shoppable Services'!$B$4=AT$121,AT46,0)</f>
        <v>0</v>
      </c>
      <c r="AU166" s="4">
        <f>IF('Shoppable Services'!$F$4=$D166,1,0)*IF('Shoppable Services'!$E$4=$C166,1,0)*IF('Shoppable Services'!$D$4=$B166,1,0)*IF('Shoppable Services'!$C$4=$A166,1,0)*IF('Shoppable Services'!$B$4=AU$121,AU46,0)</f>
        <v>0</v>
      </c>
      <c r="AV166" s="4">
        <f>IF('Shoppable Services'!$F$4=$D166,1,0)*IF('Shoppable Services'!$E$4=$C166,1,0)*IF('Shoppable Services'!$D$4=$B166,1,0)*IF('Shoppable Services'!$C$4=$A166,1,0)*IF('Shoppable Services'!$B$4=AV$121,AV46,0)</f>
        <v>0</v>
      </c>
      <c r="AW166" s="4">
        <f>IF('Shoppable Services'!$F$4=$D166,1,0)*IF('Shoppable Services'!$E$4=$C166,1,0)*IF('Shoppable Services'!$D$4=$B166,1,0)*IF('Shoppable Services'!$C$4=$A166,1,0)*IF('Shoppable Services'!$B$4=AW$121,AW46,0)</f>
        <v>0</v>
      </c>
      <c r="AX166" s="4">
        <f>IF('Shoppable Services'!$F$4=$D166,1,0)*IF('Shoppable Services'!$E$4=$C166,1,0)*IF('Shoppable Services'!$D$4=$B166,1,0)*IF('Shoppable Services'!$C$4=$A166,1,0)*IF('Shoppable Services'!$B$4=AX$121,AX46,0)</f>
        <v>0</v>
      </c>
      <c r="AY166" s="4">
        <f>IF('Shoppable Services'!$F$4=$D166,1,0)*IF('Shoppable Services'!$E$4=$C166,1,0)*IF('Shoppable Services'!$D$4=$B166,1,0)*IF('Shoppable Services'!$C$4=$A166,1,0)*IF('Shoppable Services'!$B$4=AY$121,AY46,0)</f>
        <v>0</v>
      </c>
    </row>
    <row r="167" spans="1:51">
      <c r="A167" t="s">
        <v>8</v>
      </c>
      <c r="B167" t="s">
        <v>38</v>
      </c>
      <c r="C167" t="s">
        <v>35</v>
      </c>
      <c r="D167" t="s">
        <v>9</v>
      </c>
      <c r="E167" s="4">
        <f>IF('Shoppable Services'!$F$4=$D167,1,0)*IF('Shoppable Services'!$E$4=$C167,1,0)*IF('Shoppable Services'!$D$4=$B167,1,0)*IF('Shoppable Services'!$C$4=$A167,1,0)*$E47</f>
        <v>0</v>
      </c>
      <c r="F167" s="4">
        <f>IF('Shoppable Services'!$F$4=$D167,1,0)*IF('Shoppable Services'!$E$4=$C167,1,0)*IF('Shoppable Services'!$D$4=$B167,1,0)*IF('Shoppable Services'!$C$4=$A167,1,0)*$F47</f>
        <v>0</v>
      </c>
      <c r="G167" s="4">
        <f>IF('Shoppable Services'!$F$4=$D167,1,0)*IF('Shoppable Services'!$E$4=$C167,1,0)*IF('Shoppable Services'!$D$4=$B167,1,0)*IF('Shoppable Services'!$C$4=$A167,1,0)*$G47</f>
        <v>0</v>
      </c>
      <c r="H167" s="4">
        <f>IF('Shoppable Services'!$F$4=$D167,1,0)*IF('Shoppable Services'!$E$4=$C167,1,0)*IF('Shoppable Services'!$D$4=$B167,1,0)*IF('Shoppable Services'!$C$4=$A167,1,0)*$H47</f>
        <v>0</v>
      </c>
      <c r="I167" s="4">
        <f>IF('Shoppable Services'!$F$4=$D167,1,0)*IF('Shoppable Services'!$E$4=$C167,1,0)*IF('Shoppable Services'!$D$4=$B167,1,0)*IF('Shoppable Services'!$C$4=$A167,1,0)*$I47</f>
        <v>0</v>
      </c>
      <c r="J167" s="4">
        <f>IF('Shoppable Services'!$F$4=$D167,1,0)*IF('Shoppable Services'!$E$4=$C167,1,0)*IF('Shoppable Services'!$D$4=$B167,1,0)*IF('Shoppable Services'!$C$4=$A167,1,0)*IF('Shoppable Services'!$B$4=J$121,J47,0)</f>
        <v>0</v>
      </c>
      <c r="K167" s="4">
        <f>IF('Shoppable Services'!$F$4=$D167,1,0)*IF('Shoppable Services'!$E$4=$C167,1,0)*IF('Shoppable Services'!$D$4=$B167,1,0)*IF('Shoppable Services'!$C$4=$A167,1,0)*IF('Shoppable Services'!$B$4=K$121,K47,0)</f>
        <v>0</v>
      </c>
      <c r="L167" s="4">
        <f>IF('Shoppable Services'!$F$4=$D167,1,0)*IF('Shoppable Services'!$E$4=$C167,1,0)*IF('Shoppable Services'!$D$4=$B167,1,0)*IF('Shoppable Services'!$C$4=$A167,1,0)*IF('Shoppable Services'!$B$4=L$121,L47,0)</f>
        <v>0</v>
      </c>
      <c r="M167" s="4">
        <f>IF('Shoppable Services'!$F$4=$D167,1,0)*IF('Shoppable Services'!$E$4=$C167,1,0)*IF('Shoppable Services'!$D$4=$B167,1,0)*IF('Shoppable Services'!$C$4=$A167,1,0)*IF('Shoppable Services'!$B$4=M$121,M47,0)</f>
        <v>0</v>
      </c>
      <c r="N167" s="4">
        <f>IF('Shoppable Services'!$F$4=$D167,1,0)*IF('Shoppable Services'!$E$4=$C167,1,0)*IF('Shoppable Services'!$D$4=$B167,1,0)*IF('Shoppable Services'!$C$4=$A167,1,0)*IF('Shoppable Services'!$B$4=N$121,N47,0)</f>
        <v>0</v>
      </c>
      <c r="O167" s="4">
        <f>IF('Shoppable Services'!$F$4=$D167,1,0)*IF('Shoppable Services'!$E$4=$C167,1,0)*IF('Shoppable Services'!$D$4=$B167,1,0)*IF('Shoppable Services'!$C$4=$A167,1,0)*IF('Shoppable Services'!$B$4=O$121,O47,0)</f>
        <v>0</v>
      </c>
      <c r="P167" s="4">
        <f>IF('Shoppable Services'!$F$4=$D167,1,0)*IF('Shoppable Services'!$E$4=$C167,1,0)*IF('Shoppable Services'!$D$4=$B167,1,0)*IF('Shoppable Services'!$C$4=$A167,1,0)*IF('Shoppable Services'!$B$4=P$121,P47,0)</f>
        <v>0</v>
      </c>
      <c r="Q167" s="4">
        <f>IF('Shoppable Services'!$F$4=$D167,1,0)*IF('Shoppable Services'!$E$4=$C167,1,0)*IF('Shoppable Services'!$D$4=$B167,1,0)*IF('Shoppable Services'!$C$4=$A167,1,0)*IF('Shoppable Services'!$B$4=Q$121,Q47,0)</f>
        <v>0</v>
      </c>
      <c r="R167" s="4">
        <f>IF('Shoppable Services'!$F$4=$D167,1,0)*IF('Shoppable Services'!$E$4=$C167,1,0)*IF('Shoppable Services'!$D$4=$B167,1,0)*IF('Shoppable Services'!$C$4=$A167,1,0)*IF('Shoppable Services'!$B$4=R$121,R47,0)</f>
        <v>0</v>
      </c>
      <c r="S167" s="4">
        <f>IF('Shoppable Services'!$F$4=$D167,1,0)*IF('Shoppable Services'!$E$4=$C167,1,0)*IF('Shoppable Services'!$D$4=$B167,1,0)*IF('Shoppable Services'!$C$4=$A167,1,0)*IF('Shoppable Services'!$B$4=S$121,S47,0)</f>
        <v>0</v>
      </c>
      <c r="T167" s="4">
        <f>IF('Shoppable Services'!$F$4=$D167,1,0)*IF('Shoppable Services'!$E$4=$C167,1,0)*IF('Shoppable Services'!$D$4=$B167,1,0)*IF('Shoppable Services'!$C$4=$A167,1,0)*IF('Shoppable Services'!$B$4=T$121,T47,0)</f>
        <v>0</v>
      </c>
      <c r="U167" s="4">
        <f>IF('Shoppable Services'!$F$4=$D167,1,0)*IF('Shoppable Services'!$E$4=$C167,1,0)*IF('Shoppable Services'!$D$4=$B167,1,0)*IF('Shoppable Services'!$C$4=$A167,1,0)*IF('Shoppable Services'!$B$4=U$121,U47,0)</f>
        <v>0</v>
      </c>
      <c r="V167" s="4">
        <f>IF('Shoppable Services'!$F$4=$D167,1,0)*IF('Shoppable Services'!$E$4=$C167,1,0)*IF('Shoppable Services'!$D$4=$B167,1,0)*IF('Shoppable Services'!$C$4=$A167,1,0)*IF('Shoppable Services'!$B$4=V$121,V47,0)</f>
        <v>0</v>
      </c>
      <c r="W167" s="4">
        <f>IF('Shoppable Services'!$F$4=$D167,1,0)*IF('Shoppable Services'!$E$4=$C167,1,0)*IF('Shoppable Services'!$D$4=$B167,1,0)*IF('Shoppable Services'!$C$4=$A167,1,0)*IF('Shoppable Services'!$B$4=W$121,W47,0)</f>
        <v>0</v>
      </c>
      <c r="X167" s="4">
        <f>IF('Shoppable Services'!$F$4=$D167,1,0)*IF('Shoppable Services'!$E$4=$C167,1,0)*IF('Shoppable Services'!$D$4=$B167,1,0)*IF('Shoppable Services'!$C$4=$A167,1,0)*IF('Shoppable Services'!$B$4=X$121,X47,0)</f>
        <v>0</v>
      </c>
      <c r="Y167" s="4">
        <f>IF('Shoppable Services'!$F$4=$D167,1,0)*IF('Shoppable Services'!$E$4=$C167,1,0)*IF('Shoppable Services'!$D$4=$B167,1,0)*IF('Shoppable Services'!$C$4=$A167,1,0)*IF('Shoppable Services'!$B$4=Y$121,Y47,0)</f>
        <v>0</v>
      </c>
      <c r="Z167" s="4">
        <f>IF('Shoppable Services'!$F$4=$D167,1,0)*IF('Shoppable Services'!$E$4=$C167,1,0)*IF('Shoppable Services'!$D$4=$B167,1,0)*IF('Shoppable Services'!$C$4=$A167,1,0)*IF('Shoppable Services'!$B$4=Z$121,Z47,0)</f>
        <v>0</v>
      </c>
      <c r="AA167" s="4">
        <f>IF('Shoppable Services'!$F$4=$D167,1,0)*IF('Shoppable Services'!$E$4=$C167,1,0)*IF('Shoppable Services'!$D$4=$B167,1,0)*IF('Shoppable Services'!$C$4=$A167,1,0)*IF('Shoppable Services'!$B$4=AA$121,AA47,0)</f>
        <v>0</v>
      </c>
      <c r="AB167" s="4">
        <f>IF('Shoppable Services'!$F$4=$D167,1,0)*IF('Shoppable Services'!$E$4=$C167,1,0)*IF('Shoppable Services'!$D$4=$B167,1,0)*IF('Shoppable Services'!$C$4=$A167,1,0)*IF('Shoppable Services'!$B$4=AB$121,AB47,0)</f>
        <v>0</v>
      </c>
      <c r="AC167" s="4">
        <f>IF('Shoppable Services'!$F$4=$D167,1,0)*IF('Shoppable Services'!$E$4=$C167,1,0)*IF('Shoppable Services'!$D$4=$B167,1,0)*IF('Shoppable Services'!$C$4=$A167,1,0)*IF('Shoppable Services'!$B$4=AC$121,AC47,0)</f>
        <v>0</v>
      </c>
      <c r="AD167" s="4">
        <f>IF('Shoppable Services'!$F$4=$D167,1,0)*IF('Shoppable Services'!$E$4=$C167,1,0)*IF('Shoppable Services'!$D$4=$B167,1,0)*IF('Shoppable Services'!$C$4=$A167,1,0)*IF('Shoppable Services'!$B$4=AD$121,AD47,0)</f>
        <v>0</v>
      </c>
      <c r="AE167" s="4">
        <f>IF('Shoppable Services'!$F$4=$D167,1,0)*IF('Shoppable Services'!$E$4=$C167,1,0)*IF('Shoppable Services'!$D$4=$B167,1,0)*IF('Shoppable Services'!$C$4=$A167,1,0)*IF('Shoppable Services'!$B$4=AE$121,AE47,0)</f>
        <v>0</v>
      </c>
      <c r="AF167" s="4">
        <f>IF('Shoppable Services'!$F$4=$D167,1,0)*IF('Shoppable Services'!$E$4=$C167,1,0)*IF('Shoppable Services'!$D$4=$B167,1,0)*IF('Shoppable Services'!$C$4=$A167,1,0)*IF('Shoppable Services'!$B$4=AF$121,AF47,0)</f>
        <v>0</v>
      </c>
      <c r="AG167" s="4">
        <f>IF('Shoppable Services'!$F$4=$D167,1,0)*IF('Shoppable Services'!$E$4=$C167,1,0)*IF('Shoppable Services'!$D$4=$B167,1,0)*IF('Shoppable Services'!$C$4=$A167,1,0)*IF('Shoppable Services'!$B$4=AG$121,AG47,0)</f>
        <v>0</v>
      </c>
      <c r="AH167" s="4">
        <f>IF('Shoppable Services'!$F$4=$D167,1,0)*IF('Shoppable Services'!$E$4=$C167,1,0)*IF('Shoppable Services'!$D$4=$B167,1,0)*IF('Shoppable Services'!$C$4=$A167,1,0)*IF('Shoppable Services'!$B$4=AH$121,AH47,0)</f>
        <v>0</v>
      </c>
      <c r="AI167" s="4">
        <f>IF('Shoppable Services'!$F$4=$D167,1,0)*IF('Shoppable Services'!$E$4=$C167,1,0)*IF('Shoppable Services'!$D$4=$B167,1,0)*IF('Shoppable Services'!$C$4=$A167,1,0)*IF('Shoppable Services'!$B$4=AI$121,AI47,0)</f>
        <v>0</v>
      </c>
      <c r="AJ167" s="4">
        <f>IF('Shoppable Services'!$F$4=$D167,1,0)*IF('Shoppable Services'!$E$4=$C167,1,0)*IF('Shoppable Services'!$D$4=$B167,1,0)*IF('Shoppable Services'!$C$4=$A167,1,0)*IF('Shoppable Services'!$B$4=AJ$121,AJ47,0)</f>
        <v>0</v>
      </c>
      <c r="AK167" s="4">
        <f>IF('Shoppable Services'!$F$4=$D167,1,0)*IF('Shoppable Services'!$E$4=$C167,1,0)*IF('Shoppable Services'!$D$4=$B167,1,0)*IF('Shoppable Services'!$C$4=$A167,1,0)*IF('Shoppable Services'!$B$4=AK$121,AK47,0)</f>
        <v>0</v>
      </c>
      <c r="AL167" s="4">
        <f>IF('Shoppable Services'!$F$4=$D167,1,0)*IF('Shoppable Services'!$E$4=$C167,1,0)*IF('Shoppable Services'!$D$4=$B167,1,0)*IF('Shoppable Services'!$C$4=$A167,1,0)*IF('Shoppable Services'!$B$4=AL$121,AL47,0)</f>
        <v>0</v>
      </c>
      <c r="AM167" s="4">
        <f>IF('Shoppable Services'!$F$4=$D167,1,0)*IF('Shoppable Services'!$E$4=$C167,1,0)*IF('Shoppable Services'!$D$4=$B167,1,0)*IF('Shoppable Services'!$C$4=$A167,1,0)*IF('Shoppable Services'!$B$4=AM$121,AM47,0)</f>
        <v>0</v>
      </c>
      <c r="AN167" s="4">
        <f>IF('Shoppable Services'!$F$4=$D167,1,0)*IF('Shoppable Services'!$E$4=$C167,1,0)*IF('Shoppable Services'!$D$4=$B167,1,0)*IF('Shoppable Services'!$C$4=$A167,1,0)*IF('Shoppable Services'!$B$4=AN$121,AN47,0)</f>
        <v>0</v>
      </c>
      <c r="AO167" s="4">
        <f>IF('Shoppable Services'!$F$4=$D167,1,0)*IF('Shoppable Services'!$E$4=$C167,1,0)*IF('Shoppable Services'!$D$4=$B167,1,0)*IF('Shoppable Services'!$C$4=$A167,1,0)*IF('Shoppable Services'!$B$4=AO$121,AO47,0)</f>
        <v>0</v>
      </c>
      <c r="AP167" s="4">
        <f>IF('Shoppable Services'!$F$4=$D167,1,0)*IF('Shoppable Services'!$E$4=$C167,1,0)*IF('Shoppable Services'!$D$4=$B167,1,0)*IF('Shoppable Services'!$C$4=$A167,1,0)*IF('Shoppable Services'!$B$4=AP$121,AP47,0)</f>
        <v>0</v>
      </c>
      <c r="AQ167" s="4">
        <f>IF('Shoppable Services'!$F$4=$D167,1,0)*IF('Shoppable Services'!$E$4=$C167,1,0)*IF('Shoppable Services'!$D$4=$B167,1,0)*IF('Shoppable Services'!$C$4=$A167,1,0)*IF('Shoppable Services'!$B$4=AQ$121,AQ47,0)</f>
        <v>0</v>
      </c>
      <c r="AR167" s="4">
        <f>IF('Shoppable Services'!$F$4=$D167,1,0)*IF('Shoppable Services'!$E$4=$C167,1,0)*IF('Shoppable Services'!$D$4=$B167,1,0)*IF('Shoppable Services'!$C$4=$A167,1,0)*IF('Shoppable Services'!$B$4=AR$121,AR47,0)</f>
        <v>0</v>
      </c>
      <c r="AS167" s="4">
        <f>IF('Shoppable Services'!$F$4=$D167,1,0)*IF('Shoppable Services'!$E$4=$C167,1,0)*IF('Shoppable Services'!$D$4=$B167,1,0)*IF('Shoppable Services'!$C$4=$A167,1,0)*IF('Shoppable Services'!$B$4=AS$121,AS47,0)</f>
        <v>0</v>
      </c>
      <c r="AT167" s="4">
        <f>IF('Shoppable Services'!$F$4=$D167,1,0)*IF('Shoppable Services'!$E$4=$C167,1,0)*IF('Shoppable Services'!$D$4=$B167,1,0)*IF('Shoppable Services'!$C$4=$A167,1,0)*IF('Shoppable Services'!$B$4=AT$121,AT47,0)</f>
        <v>0</v>
      </c>
      <c r="AU167" s="4">
        <f>IF('Shoppable Services'!$F$4=$D167,1,0)*IF('Shoppable Services'!$E$4=$C167,1,0)*IF('Shoppable Services'!$D$4=$B167,1,0)*IF('Shoppable Services'!$C$4=$A167,1,0)*IF('Shoppable Services'!$B$4=AU$121,AU47,0)</f>
        <v>0</v>
      </c>
      <c r="AV167" s="4">
        <f>IF('Shoppable Services'!$F$4=$D167,1,0)*IF('Shoppable Services'!$E$4=$C167,1,0)*IF('Shoppable Services'!$D$4=$B167,1,0)*IF('Shoppable Services'!$C$4=$A167,1,0)*IF('Shoppable Services'!$B$4=AV$121,AV47,0)</f>
        <v>0</v>
      </c>
      <c r="AW167" s="4">
        <f>IF('Shoppable Services'!$F$4=$D167,1,0)*IF('Shoppable Services'!$E$4=$C167,1,0)*IF('Shoppable Services'!$D$4=$B167,1,0)*IF('Shoppable Services'!$C$4=$A167,1,0)*IF('Shoppable Services'!$B$4=AW$121,AW47,0)</f>
        <v>0</v>
      </c>
      <c r="AX167" s="4">
        <f>IF('Shoppable Services'!$F$4=$D167,1,0)*IF('Shoppable Services'!$E$4=$C167,1,0)*IF('Shoppable Services'!$D$4=$B167,1,0)*IF('Shoppable Services'!$C$4=$A167,1,0)*IF('Shoppable Services'!$B$4=AX$121,AX47,0)</f>
        <v>0</v>
      </c>
      <c r="AY167" s="4">
        <f>IF('Shoppable Services'!$F$4=$D167,1,0)*IF('Shoppable Services'!$E$4=$C167,1,0)*IF('Shoppable Services'!$D$4=$B167,1,0)*IF('Shoppable Services'!$C$4=$A167,1,0)*IF('Shoppable Services'!$B$4=AY$121,AY47,0)</f>
        <v>0</v>
      </c>
    </row>
    <row r="168" spans="1:51">
      <c r="A168" t="s">
        <v>8</v>
      </c>
      <c r="B168" t="s">
        <v>38</v>
      </c>
      <c r="C168" t="s">
        <v>25</v>
      </c>
      <c r="D168" t="s">
        <v>33</v>
      </c>
      <c r="E168" s="4">
        <f>IF('Shoppable Services'!$F$4=$D168,1,0)*IF('Shoppable Services'!$E$4=$C168,1,0)*IF('Shoppable Services'!$D$4=$B168,1,0)*IF('Shoppable Services'!$C$4=$A168,1,0)*$E48</f>
        <v>0</v>
      </c>
      <c r="F168" s="4">
        <f>IF('Shoppable Services'!$F$4=$D168,1,0)*IF('Shoppable Services'!$E$4=$C168,1,0)*IF('Shoppable Services'!$D$4=$B168,1,0)*IF('Shoppable Services'!$C$4=$A168,1,0)*$F48</f>
        <v>0</v>
      </c>
      <c r="G168" s="4">
        <f>IF('Shoppable Services'!$F$4=$D168,1,0)*IF('Shoppable Services'!$E$4=$C168,1,0)*IF('Shoppable Services'!$D$4=$B168,1,0)*IF('Shoppable Services'!$C$4=$A168,1,0)*$G48</f>
        <v>0</v>
      </c>
      <c r="H168" s="4">
        <f>IF('Shoppable Services'!$F$4=$D168,1,0)*IF('Shoppable Services'!$E$4=$C168,1,0)*IF('Shoppable Services'!$D$4=$B168,1,0)*IF('Shoppable Services'!$C$4=$A168,1,0)*$H48</f>
        <v>0</v>
      </c>
      <c r="I168" s="4">
        <f>IF('Shoppable Services'!$F$4=$D168,1,0)*IF('Shoppable Services'!$E$4=$C168,1,0)*IF('Shoppable Services'!$D$4=$B168,1,0)*IF('Shoppable Services'!$C$4=$A168,1,0)*$I48</f>
        <v>0</v>
      </c>
      <c r="J168" s="4">
        <f>IF('Shoppable Services'!$F$4=$D168,1,0)*IF('Shoppable Services'!$E$4=$C168,1,0)*IF('Shoppable Services'!$D$4=$B168,1,0)*IF('Shoppable Services'!$C$4=$A168,1,0)*IF('Shoppable Services'!$B$4=J$121,J48,0)</f>
        <v>0</v>
      </c>
      <c r="K168" s="4">
        <f>IF('Shoppable Services'!$F$4=$D168,1,0)*IF('Shoppable Services'!$E$4=$C168,1,0)*IF('Shoppable Services'!$D$4=$B168,1,0)*IF('Shoppable Services'!$C$4=$A168,1,0)*IF('Shoppable Services'!$B$4=K$121,K48,0)</f>
        <v>0</v>
      </c>
      <c r="L168" s="4">
        <f>IF('Shoppable Services'!$F$4=$D168,1,0)*IF('Shoppable Services'!$E$4=$C168,1,0)*IF('Shoppable Services'!$D$4=$B168,1,0)*IF('Shoppable Services'!$C$4=$A168,1,0)*IF('Shoppable Services'!$B$4=L$121,L48,0)</f>
        <v>0</v>
      </c>
      <c r="M168" s="4">
        <f>IF('Shoppable Services'!$F$4=$D168,1,0)*IF('Shoppable Services'!$E$4=$C168,1,0)*IF('Shoppable Services'!$D$4=$B168,1,0)*IF('Shoppable Services'!$C$4=$A168,1,0)*IF('Shoppable Services'!$B$4=M$121,M48,0)</f>
        <v>0</v>
      </c>
      <c r="N168" s="4">
        <f>IF('Shoppable Services'!$F$4=$D168,1,0)*IF('Shoppable Services'!$E$4=$C168,1,0)*IF('Shoppable Services'!$D$4=$B168,1,0)*IF('Shoppable Services'!$C$4=$A168,1,0)*IF('Shoppable Services'!$B$4=N$121,N48,0)</f>
        <v>0</v>
      </c>
      <c r="O168" s="4">
        <f>IF('Shoppable Services'!$F$4=$D168,1,0)*IF('Shoppable Services'!$E$4=$C168,1,0)*IF('Shoppable Services'!$D$4=$B168,1,0)*IF('Shoppable Services'!$C$4=$A168,1,0)*IF('Shoppable Services'!$B$4=O$121,O48,0)</f>
        <v>0</v>
      </c>
      <c r="P168" s="4">
        <f>IF('Shoppable Services'!$F$4=$D168,1,0)*IF('Shoppable Services'!$E$4=$C168,1,0)*IF('Shoppable Services'!$D$4=$B168,1,0)*IF('Shoppable Services'!$C$4=$A168,1,0)*IF('Shoppable Services'!$B$4=P$121,P48,0)</f>
        <v>0</v>
      </c>
      <c r="Q168" s="4">
        <f>IF('Shoppable Services'!$F$4=$D168,1,0)*IF('Shoppable Services'!$E$4=$C168,1,0)*IF('Shoppable Services'!$D$4=$B168,1,0)*IF('Shoppable Services'!$C$4=$A168,1,0)*IF('Shoppable Services'!$B$4=Q$121,Q48,0)</f>
        <v>0</v>
      </c>
      <c r="R168" s="4">
        <f>IF('Shoppable Services'!$F$4=$D168,1,0)*IF('Shoppable Services'!$E$4=$C168,1,0)*IF('Shoppable Services'!$D$4=$B168,1,0)*IF('Shoppable Services'!$C$4=$A168,1,0)*IF('Shoppable Services'!$B$4=R$121,R48,0)</f>
        <v>0</v>
      </c>
      <c r="S168" s="4">
        <f>IF('Shoppable Services'!$F$4=$D168,1,0)*IF('Shoppable Services'!$E$4=$C168,1,0)*IF('Shoppable Services'!$D$4=$B168,1,0)*IF('Shoppable Services'!$C$4=$A168,1,0)*IF('Shoppable Services'!$B$4=S$121,S48,0)</f>
        <v>0</v>
      </c>
      <c r="T168" s="4">
        <f>IF('Shoppable Services'!$F$4=$D168,1,0)*IF('Shoppable Services'!$E$4=$C168,1,0)*IF('Shoppable Services'!$D$4=$B168,1,0)*IF('Shoppable Services'!$C$4=$A168,1,0)*IF('Shoppable Services'!$B$4=T$121,T48,0)</f>
        <v>0</v>
      </c>
      <c r="U168" s="4">
        <f>IF('Shoppable Services'!$F$4=$D168,1,0)*IF('Shoppable Services'!$E$4=$C168,1,0)*IF('Shoppable Services'!$D$4=$B168,1,0)*IF('Shoppable Services'!$C$4=$A168,1,0)*IF('Shoppable Services'!$B$4=U$121,U48,0)</f>
        <v>0</v>
      </c>
      <c r="V168" s="4">
        <f>IF('Shoppable Services'!$F$4=$D168,1,0)*IF('Shoppable Services'!$E$4=$C168,1,0)*IF('Shoppable Services'!$D$4=$B168,1,0)*IF('Shoppable Services'!$C$4=$A168,1,0)*IF('Shoppable Services'!$B$4=V$121,V48,0)</f>
        <v>0</v>
      </c>
      <c r="W168" s="4">
        <f>IF('Shoppable Services'!$F$4=$D168,1,0)*IF('Shoppable Services'!$E$4=$C168,1,0)*IF('Shoppable Services'!$D$4=$B168,1,0)*IF('Shoppable Services'!$C$4=$A168,1,0)*IF('Shoppable Services'!$B$4=W$121,W48,0)</f>
        <v>0</v>
      </c>
      <c r="X168" s="4">
        <f>IF('Shoppable Services'!$F$4=$D168,1,0)*IF('Shoppable Services'!$E$4=$C168,1,0)*IF('Shoppable Services'!$D$4=$B168,1,0)*IF('Shoppable Services'!$C$4=$A168,1,0)*IF('Shoppable Services'!$B$4=X$121,X48,0)</f>
        <v>0</v>
      </c>
      <c r="Y168" s="4">
        <f>IF('Shoppable Services'!$F$4=$D168,1,0)*IF('Shoppable Services'!$E$4=$C168,1,0)*IF('Shoppable Services'!$D$4=$B168,1,0)*IF('Shoppable Services'!$C$4=$A168,1,0)*IF('Shoppable Services'!$B$4=Y$121,Y48,0)</f>
        <v>0</v>
      </c>
      <c r="Z168" s="4">
        <f>IF('Shoppable Services'!$F$4=$D168,1,0)*IF('Shoppable Services'!$E$4=$C168,1,0)*IF('Shoppable Services'!$D$4=$B168,1,0)*IF('Shoppable Services'!$C$4=$A168,1,0)*IF('Shoppable Services'!$B$4=Z$121,Z48,0)</f>
        <v>0</v>
      </c>
      <c r="AA168" s="4">
        <f>IF('Shoppable Services'!$F$4=$D168,1,0)*IF('Shoppable Services'!$E$4=$C168,1,0)*IF('Shoppable Services'!$D$4=$B168,1,0)*IF('Shoppable Services'!$C$4=$A168,1,0)*IF('Shoppable Services'!$B$4=AA$121,AA48,0)</f>
        <v>0</v>
      </c>
      <c r="AB168" s="4">
        <f>IF('Shoppable Services'!$F$4=$D168,1,0)*IF('Shoppable Services'!$E$4=$C168,1,0)*IF('Shoppable Services'!$D$4=$B168,1,0)*IF('Shoppable Services'!$C$4=$A168,1,0)*IF('Shoppable Services'!$B$4=AB$121,AB48,0)</f>
        <v>0</v>
      </c>
      <c r="AC168" s="4">
        <f>IF('Shoppable Services'!$F$4=$D168,1,0)*IF('Shoppable Services'!$E$4=$C168,1,0)*IF('Shoppable Services'!$D$4=$B168,1,0)*IF('Shoppable Services'!$C$4=$A168,1,0)*IF('Shoppable Services'!$B$4=AC$121,AC48,0)</f>
        <v>0</v>
      </c>
      <c r="AD168" s="4">
        <f>IF('Shoppable Services'!$F$4=$D168,1,0)*IF('Shoppable Services'!$E$4=$C168,1,0)*IF('Shoppable Services'!$D$4=$B168,1,0)*IF('Shoppable Services'!$C$4=$A168,1,0)*IF('Shoppable Services'!$B$4=AD$121,AD48,0)</f>
        <v>0</v>
      </c>
      <c r="AE168" s="4">
        <f>IF('Shoppable Services'!$F$4=$D168,1,0)*IF('Shoppable Services'!$E$4=$C168,1,0)*IF('Shoppable Services'!$D$4=$B168,1,0)*IF('Shoppable Services'!$C$4=$A168,1,0)*IF('Shoppable Services'!$B$4=AE$121,AE48,0)</f>
        <v>0</v>
      </c>
      <c r="AF168" s="4">
        <f>IF('Shoppable Services'!$F$4=$D168,1,0)*IF('Shoppable Services'!$E$4=$C168,1,0)*IF('Shoppable Services'!$D$4=$B168,1,0)*IF('Shoppable Services'!$C$4=$A168,1,0)*IF('Shoppable Services'!$B$4=AF$121,AF48,0)</f>
        <v>0</v>
      </c>
      <c r="AG168" s="4">
        <f>IF('Shoppable Services'!$F$4=$D168,1,0)*IF('Shoppable Services'!$E$4=$C168,1,0)*IF('Shoppable Services'!$D$4=$B168,1,0)*IF('Shoppable Services'!$C$4=$A168,1,0)*IF('Shoppable Services'!$B$4=AG$121,AG48,0)</f>
        <v>0</v>
      </c>
      <c r="AH168" s="4">
        <f>IF('Shoppable Services'!$F$4=$D168,1,0)*IF('Shoppable Services'!$E$4=$C168,1,0)*IF('Shoppable Services'!$D$4=$B168,1,0)*IF('Shoppable Services'!$C$4=$A168,1,0)*IF('Shoppable Services'!$B$4=AH$121,AH48,0)</f>
        <v>0</v>
      </c>
      <c r="AI168" s="4">
        <f>IF('Shoppable Services'!$F$4=$D168,1,0)*IF('Shoppable Services'!$E$4=$C168,1,0)*IF('Shoppable Services'!$D$4=$B168,1,0)*IF('Shoppable Services'!$C$4=$A168,1,0)*IF('Shoppable Services'!$B$4=AI$121,AI48,0)</f>
        <v>0</v>
      </c>
      <c r="AJ168" s="4">
        <f>IF('Shoppable Services'!$F$4=$D168,1,0)*IF('Shoppable Services'!$E$4=$C168,1,0)*IF('Shoppable Services'!$D$4=$B168,1,0)*IF('Shoppable Services'!$C$4=$A168,1,0)*IF('Shoppable Services'!$B$4=AJ$121,AJ48,0)</f>
        <v>0</v>
      </c>
      <c r="AK168" s="4">
        <f>IF('Shoppable Services'!$F$4=$D168,1,0)*IF('Shoppable Services'!$E$4=$C168,1,0)*IF('Shoppable Services'!$D$4=$B168,1,0)*IF('Shoppable Services'!$C$4=$A168,1,0)*IF('Shoppable Services'!$B$4=AK$121,AK48,0)</f>
        <v>0</v>
      </c>
      <c r="AL168" s="4">
        <f>IF('Shoppable Services'!$F$4=$D168,1,0)*IF('Shoppable Services'!$E$4=$C168,1,0)*IF('Shoppable Services'!$D$4=$B168,1,0)*IF('Shoppable Services'!$C$4=$A168,1,0)*IF('Shoppable Services'!$B$4=AL$121,AL48,0)</f>
        <v>0</v>
      </c>
      <c r="AM168" s="4">
        <f>IF('Shoppable Services'!$F$4=$D168,1,0)*IF('Shoppable Services'!$E$4=$C168,1,0)*IF('Shoppable Services'!$D$4=$B168,1,0)*IF('Shoppable Services'!$C$4=$A168,1,0)*IF('Shoppable Services'!$B$4=AM$121,AM48,0)</f>
        <v>0</v>
      </c>
      <c r="AN168" s="4">
        <f>IF('Shoppable Services'!$F$4=$D168,1,0)*IF('Shoppable Services'!$E$4=$C168,1,0)*IF('Shoppable Services'!$D$4=$B168,1,0)*IF('Shoppable Services'!$C$4=$A168,1,0)*IF('Shoppable Services'!$B$4=AN$121,AN48,0)</f>
        <v>0</v>
      </c>
      <c r="AO168" s="4">
        <f>IF('Shoppable Services'!$F$4=$D168,1,0)*IF('Shoppable Services'!$E$4=$C168,1,0)*IF('Shoppable Services'!$D$4=$B168,1,0)*IF('Shoppable Services'!$C$4=$A168,1,0)*IF('Shoppable Services'!$B$4=AO$121,AO48,0)</f>
        <v>0</v>
      </c>
      <c r="AP168" s="4">
        <f>IF('Shoppable Services'!$F$4=$D168,1,0)*IF('Shoppable Services'!$E$4=$C168,1,0)*IF('Shoppable Services'!$D$4=$B168,1,0)*IF('Shoppable Services'!$C$4=$A168,1,0)*IF('Shoppable Services'!$B$4=AP$121,AP48,0)</f>
        <v>0</v>
      </c>
      <c r="AQ168" s="4">
        <f>IF('Shoppable Services'!$F$4=$D168,1,0)*IF('Shoppable Services'!$E$4=$C168,1,0)*IF('Shoppable Services'!$D$4=$B168,1,0)*IF('Shoppable Services'!$C$4=$A168,1,0)*IF('Shoppable Services'!$B$4=AQ$121,AQ48,0)</f>
        <v>0</v>
      </c>
      <c r="AR168" s="4">
        <f>IF('Shoppable Services'!$F$4=$D168,1,0)*IF('Shoppable Services'!$E$4=$C168,1,0)*IF('Shoppable Services'!$D$4=$B168,1,0)*IF('Shoppable Services'!$C$4=$A168,1,0)*IF('Shoppable Services'!$B$4=AR$121,AR48,0)</f>
        <v>0</v>
      </c>
      <c r="AS168" s="4">
        <f>IF('Shoppable Services'!$F$4=$D168,1,0)*IF('Shoppable Services'!$E$4=$C168,1,0)*IF('Shoppable Services'!$D$4=$B168,1,0)*IF('Shoppable Services'!$C$4=$A168,1,0)*IF('Shoppable Services'!$B$4=AS$121,AS48,0)</f>
        <v>0</v>
      </c>
      <c r="AT168" s="4">
        <f>IF('Shoppable Services'!$F$4=$D168,1,0)*IF('Shoppable Services'!$E$4=$C168,1,0)*IF('Shoppable Services'!$D$4=$B168,1,0)*IF('Shoppable Services'!$C$4=$A168,1,0)*IF('Shoppable Services'!$B$4=AT$121,AT48,0)</f>
        <v>0</v>
      </c>
      <c r="AU168" s="4">
        <f>IF('Shoppable Services'!$F$4=$D168,1,0)*IF('Shoppable Services'!$E$4=$C168,1,0)*IF('Shoppable Services'!$D$4=$B168,1,0)*IF('Shoppable Services'!$C$4=$A168,1,0)*IF('Shoppable Services'!$B$4=AU$121,AU48,0)</f>
        <v>0</v>
      </c>
      <c r="AV168" s="4">
        <f>IF('Shoppable Services'!$F$4=$D168,1,0)*IF('Shoppable Services'!$E$4=$C168,1,0)*IF('Shoppable Services'!$D$4=$B168,1,0)*IF('Shoppable Services'!$C$4=$A168,1,0)*IF('Shoppable Services'!$B$4=AV$121,AV48,0)</f>
        <v>0</v>
      </c>
      <c r="AW168" s="4">
        <f>IF('Shoppable Services'!$F$4=$D168,1,0)*IF('Shoppable Services'!$E$4=$C168,1,0)*IF('Shoppable Services'!$D$4=$B168,1,0)*IF('Shoppable Services'!$C$4=$A168,1,0)*IF('Shoppable Services'!$B$4=AW$121,AW48,0)</f>
        <v>0</v>
      </c>
      <c r="AX168" s="4">
        <f>IF('Shoppable Services'!$F$4=$D168,1,0)*IF('Shoppable Services'!$E$4=$C168,1,0)*IF('Shoppable Services'!$D$4=$B168,1,0)*IF('Shoppable Services'!$C$4=$A168,1,0)*IF('Shoppable Services'!$B$4=AX$121,AX48,0)</f>
        <v>0</v>
      </c>
      <c r="AY168" s="4">
        <f>IF('Shoppable Services'!$F$4=$D168,1,0)*IF('Shoppable Services'!$E$4=$C168,1,0)*IF('Shoppable Services'!$D$4=$B168,1,0)*IF('Shoppable Services'!$C$4=$A168,1,0)*IF('Shoppable Services'!$B$4=AY$121,AY48,0)</f>
        <v>0</v>
      </c>
    </row>
    <row r="169" spans="1:51">
      <c r="A169" t="s">
        <v>8</v>
      </c>
      <c r="B169" t="s">
        <v>38</v>
      </c>
      <c r="C169" t="s">
        <v>25</v>
      </c>
      <c r="D169" t="s">
        <v>34</v>
      </c>
      <c r="E169" s="4">
        <f>IF('Shoppable Services'!$F$4=$D169,1,0)*IF('Shoppable Services'!$E$4=$C169,1,0)*IF('Shoppable Services'!$D$4=$B169,1,0)*IF('Shoppable Services'!$C$4=$A169,1,0)*$E49</f>
        <v>0</v>
      </c>
      <c r="F169" s="4">
        <f>IF('Shoppable Services'!$F$4=$D169,1,0)*IF('Shoppable Services'!$E$4=$C169,1,0)*IF('Shoppable Services'!$D$4=$B169,1,0)*IF('Shoppable Services'!$C$4=$A169,1,0)*$F49</f>
        <v>0</v>
      </c>
      <c r="G169" s="4">
        <f>IF('Shoppable Services'!$F$4=$D169,1,0)*IF('Shoppable Services'!$E$4=$C169,1,0)*IF('Shoppable Services'!$D$4=$B169,1,0)*IF('Shoppable Services'!$C$4=$A169,1,0)*$G49</f>
        <v>0</v>
      </c>
      <c r="H169" s="4">
        <f>IF('Shoppable Services'!$F$4=$D169,1,0)*IF('Shoppable Services'!$E$4=$C169,1,0)*IF('Shoppable Services'!$D$4=$B169,1,0)*IF('Shoppable Services'!$C$4=$A169,1,0)*$H49</f>
        <v>0</v>
      </c>
      <c r="I169" s="4">
        <f>IF('Shoppable Services'!$F$4=$D169,1,0)*IF('Shoppable Services'!$E$4=$C169,1,0)*IF('Shoppable Services'!$D$4=$B169,1,0)*IF('Shoppable Services'!$C$4=$A169,1,0)*$I49</f>
        <v>0</v>
      </c>
      <c r="J169" s="4">
        <f>IF('Shoppable Services'!$F$4=$D169,1,0)*IF('Shoppable Services'!$E$4=$C169,1,0)*IF('Shoppable Services'!$D$4=$B169,1,0)*IF('Shoppable Services'!$C$4=$A169,1,0)*IF('Shoppable Services'!$B$4=J$121,J49,0)</f>
        <v>0</v>
      </c>
      <c r="K169" s="4">
        <f>IF('Shoppable Services'!$F$4=$D169,1,0)*IF('Shoppable Services'!$E$4=$C169,1,0)*IF('Shoppable Services'!$D$4=$B169,1,0)*IF('Shoppable Services'!$C$4=$A169,1,0)*IF('Shoppable Services'!$B$4=K$121,K49,0)</f>
        <v>0</v>
      </c>
      <c r="L169" s="4">
        <f>IF('Shoppable Services'!$F$4=$D169,1,0)*IF('Shoppable Services'!$E$4=$C169,1,0)*IF('Shoppable Services'!$D$4=$B169,1,0)*IF('Shoppable Services'!$C$4=$A169,1,0)*IF('Shoppable Services'!$B$4=L$121,L49,0)</f>
        <v>0</v>
      </c>
      <c r="M169" s="4">
        <f>IF('Shoppable Services'!$F$4=$D169,1,0)*IF('Shoppable Services'!$E$4=$C169,1,0)*IF('Shoppable Services'!$D$4=$B169,1,0)*IF('Shoppable Services'!$C$4=$A169,1,0)*IF('Shoppable Services'!$B$4=M$121,M49,0)</f>
        <v>0</v>
      </c>
      <c r="N169" s="4">
        <f>IF('Shoppable Services'!$F$4=$D169,1,0)*IF('Shoppable Services'!$E$4=$C169,1,0)*IF('Shoppable Services'!$D$4=$B169,1,0)*IF('Shoppable Services'!$C$4=$A169,1,0)*IF('Shoppable Services'!$B$4=N$121,N49,0)</f>
        <v>0</v>
      </c>
      <c r="O169" s="4">
        <f>IF('Shoppable Services'!$F$4=$D169,1,0)*IF('Shoppable Services'!$E$4=$C169,1,0)*IF('Shoppable Services'!$D$4=$B169,1,0)*IF('Shoppable Services'!$C$4=$A169,1,0)*IF('Shoppable Services'!$B$4=O$121,O49,0)</f>
        <v>0</v>
      </c>
      <c r="P169" s="4">
        <f>IF('Shoppable Services'!$F$4=$D169,1,0)*IF('Shoppable Services'!$E$4=$C169,1,0)*IF('Shoppable Services'!$D$4=$B169,1,0)*IF('Shoppable Services'!$C$4=$A169,1,0)*IF('Shoppable Services'!$B$4=P$121,P49,0)</f>
        <v>0</v>
      </c>
      <c r="Q169" s="4">
        <f>IF('Shoppable Services'!$F$4=$D169,1,0)*IF('Shoppable Services'!$E$4=$C169,1,0)*IF('Shoppable Services'!$D$4=$B169,1,0)*IF('Shoppable Services'!$C$4=$A169,1,0)*IF('Shoppable Services'!$B$4=Q$121,Q49,0)</f>
        <v>0</v>
      </c>
      <c r="R169" s="4">
        <f>IF('Shoppable Services'!$F$4=$D169,1,0)*IF('Shoppable Services'!$E$4=$C169,1,0)*IF('Shoppable Services'!$D$4=$B169,1,0)*IF('Shoppable Services'!$C$4=$A169,1,0)*IF('Shoppable Services'!$B$4=R$121,R49,0)</f>
        <v>0</v>
      </c>
      <c r="S169" s="4">
        <f>IF('Shoppable Services'!$F$4=$D169,1,0)*IF('Shoppable Services'!$E$4=$C169,1,0)*IF('Shoppable Services'!$D$4=$B169,1,0)*IF('Shoppable Services'!$C$4=$A169,1,0)*IF('Shoppable Services'!$B$4=S$121,S49,0)</f>
        <v>0</v>
      </c>
      <c r="T169" s="4">
        <f>IF('Shoppable Services'!$F$4=$D169,1,0)*IF('Shoppable Services'!$E$4=$C169,1,0)*IF('Shoppable Services'!$D$4=$B169,1,0)*IF('Shoppable Services'!$C$4=$A169,1,0)*IF('Shoppable Services'!$B$4=T$121,T49,0)</f>
        <v>0</v>
      </c>
      <c r="U169" s="4">
        <f>IF('Shoppable Services'!$F$4=$D169,1,0)*IF('Shoppable Services'!$E$4=$C169,1,0)*IF('Shoppable Services'!$D$4=$B169,1,0)*IF('Shoppable Services'!$C$4=$A169,1,0)*IF('Shoppable Services'!$B$4=U$121,U49,0)</f>
        <v>0</v>
      </c>
      <c r="V169" s="4">
        <f>IF('Shoppable Services'!$F$4=$D169,1,0)*IF('Shoppable Services'!$E$4=$C169,1,0)*IF('Shoppable Services'!$D$4=$B169,1,0)*IF('Shoppable Services'!$C$4=$A169,1,0)*IF('Shoppable Services'!$B$4=V$121,V49,0)</f>
        <v>0</v>
      </c>
      <c r="W169" s="4">
        <f>IF('Shoppable Services'!$F$4=$D169,1,0)*IF('Shoppable Services'!$E$4=$C169,1,0)*IF('Shoppable Services'!$D$4=$B169,1,0)*IF('Shoppable Services'!$C$4=$A169,1,0)*IF('Shoppable Services'!$B$4=W$121,W49,0)</f>
        <v>0</v>
      </c>
      <c r="X169" s="4">
        <f>IF('Shoppable Services'!$F$4=$D169,1,0)*IF('Shoppable Services'!$E$4=$C169,1,0)*IF('Shoppable Services'!$D$4=$B169,1,0)*IF('Shoppable Services'!$C$4=$A169,1,0)*IF('Shoppable Services'!$B$4=X$121,X49,0)</f>
        <v>0</v>
      </c>
      <c r="Y169" s="4">
        <f>IF('Shoppable Services'!$F$4=$D169,1,0)*IF('Shoppable Services'!$E$4=$C169,1,0)*IF('Shoppable Services'!$D$4=$B169,1,0)*IF('Shoppable Services'!$C$4=$A169,1,0)*IF('Shoppable Services'!$B$4=Y$121,Y49,0)</f>
        <v>0</v>
      </c>
      <c r="Z169" s="4">
        <f>IF('Shoppable Services'!$F$4=$D169,1,0)*IF('Shoppable Services'!$E$4=$C169,1,0)*IF('Shoppable Services'!$D$4=$B169,1,0)*IF('Shoppable Services'!$C$4=$A169,1,0)*IF('Shoppable Services'!$B$4=Z$121,Z49,0)</f>
        <v>0</v>
      </c>
      <c r="AA169" s="4">
        <f>IF('Shoppable Services'!$F$4=$D169,1,0)*IF('Shoppable Services'!$E$4=$C169,1,0)*IF('Shoppable Services'!$D$4=$B169,1,0)*IF('Shoppable Services'!$C$4=$A169,1,0)*IF('Shoppable Services'!$B$4=AA$121,AA49,0)</f>
        <v>0</v>
      </c>
      <c r="AB169" s="4">
        <f>IF('Shoppable Services'!$F$4=$D169,1,0)*IF('Shoppable Services'!$E$4=$C169,1,0)*IF('Shoppable Services'!$D$4=$B169,1,0)*IF('Shoppable Services'!$C$4=$A169,1,0)*IF('Shoppable Services'!$B$4=AB$121,AB49,0)</f>
        <v>0</v>
      </c>
      <c r="AC169" s="4">
        <f>IF('Shoppable Services'!$F$4=$D169,1,0)*IF('Shoppable Services'!$E$4=$C169,1,0)*IF('Shoppable Services'!$D$4=$B169,1,0)*IF('Shoppable Services'!$C$4=$A169,1,0)*IF('Shoppable Services'!$B$4=AC$121,AC49,0)</f>
        <v>0</v>
      </c>
      <c r="AD169" s="4">
        <f>IF('Shoppable Services'!$F$4=$D169,1,0)*IF('Shoppable Services'!$E$4=$C169,1,0)*IF('Shoppable Services'!$D$4=$B169,1,0)*IF('Shoppable Services'!$C$4=$A169,1,0)*IF('Shoppable Services'!$B$4=AD$121,AD49,0)</f>
        <v>0</v>
      </c>
      <c r="AE169" s="4">
        <f>IF('Shoppable Services'!$F$4=$D169,1,0)*IF('Shoppable Services'!$E$4=$C169,1,0)*IF('Shoppable Services'!$D$4=$B169,1,0)*IF('Shoppable Services'!$C$4=$A169,1,0)*IF('Shoppable Services'!$B$4=AE$121,AE49,0)</f>
        <v>0</v>
      </c>
      <c r="AF169" s="4">
        <f>IF('Shoppable Services'!$F$4=$D169,1,0)*IF('Shoppable Services'!$E$4=$C169,1,0)*IF('Shoppable Services'!$D$4=$B169,1,0)*IF('Shoppable Services'!$C$4=$A169,1,0)*IF('Shoppable Services'!$B$4=AF$121,AF49,0)</f>
        <v>0</v>
      </c>
      <c r="AG169" s="4">
        <f>IF('Shoppable Services'!$F$4=$D169,1,0)*IF('Shoppable Services'!$E$4=$C169,1,0)*IF('Shoppable Services'!$D$4=$B169,1,0)*IF('Shoppable Services'!$C$4=$A169,1,0)*IF('Shoppable Services'!$B$4=AG$121,AG49,0)</f>
        <v>0</v>
      </c>
      <c r="AH169" s="4">
        <f>IF('Shoppable Services'!$F$4=$D169,1,0)*IF('Shoppable Services'!$E$4=$C169,1,0)*IF('Shoppable Services'!$D$4=$B169,1,0)*IF('Shoppable Services'!$C$4=$A169,1,0)*IF('Shoppable Services'!$B$4=AH$121,AH49,0)</f>
        <v>0</v>
      </c>
      <c r="AI169" s="4">
        <f>IF('Shoppable Services'!$F$4=$D169,1,0)*IF('Shoppable Services'!$E$4=$C169,1,0)*IF('Shoppable Services'!$D$4=$B169,1,0)*IF('Shoppable Services'!$C$4=$A169,1,0)*IF('Shoppable Services'!$B$4=AI$121,AI49,0)</f>
        <v>0</v>
      </c>
      <c r="AJ169" s="4">
        <f>IF('Shoppable Services'!$F$4=$D169,1,0)*IF('Shoppable Services'!$E$4=$C169,1,0)*IF('Shoppable Services'!$D$4=$B169,1,0)*IF('Shoppable Services'!$C$4=$A169,1,0)*IF('Shoppable Services'!$B$4=AJ$121,AJ49,0)</f>
        <v>0</v>
      </c>
      <c r="AK169" s="4">
        <f>IF('Shoppable Services'!$F$4=$D169,1,0)*IF('Shoppable Services'!$E$4=$C169,1,0)*IF('Shoppable Services'!$D$4=$B169,1,0)*IF('Shoppable Services'!$C$4=$A169,1,0)*IF('Shoppable Services'!$B$4=AK$121,AK49,0)</f>
        <v>0</v>
      </c>
      <c r="AL169" s="4">
        <f>IF('Shoppable Services'!$F$4=$D169,1,0)*IF('Shoppable Services'!$E$4=$C169,1,0)*IF('Shoppable Services'!$D$4=$B169,1,0)*IF('Shoppable Services'!$C$4=$A169,1,0)*IF('Shoppable Services'!$B$4=AL$121,AL49,0)</f>
        <v>0</v>
      </c>
      <c r="AM169" s="4">
        <f>IF('Shoppable Services'!$F$4=$D169,1,0)*IF('Shoppable Services'!$E$4=$C169,1,0)*IF('Shoppable Services'!$D$4=$B169,1,0)*IF('Shoppable Services'!$C$4=$A169,1,0)*IF('Shoppable Services'!$B$4=AM$121,AM49,0)</f>
        <v>0</v>
      </c>
      <c r="AN169" s="4">
        <f>IF('Shoppable Services'!$F$4=$D169,1,0)*IF('Shoppable Services'!$E$4=$C169,1,0)*IF('Shoppable Services'!$D$4=$B169,1,0)*IF('Shoppable Services'!$C$4=$A169,1,0)*IF('Shoppable Services'!$B$4=AN$121,AN49,0)</f>
        <v>0</v>
      </c>
      <c r="AO169" s="4">
        <f>IF('Shoppable Services'!$F$4=$D169,1,0)*IF('Shoppable Services'!$E$4=$C169,1,0)*IF('Shoppable Services'!$D$4=$B169,1,0)*IF('Shoppable Services'!$C$4=$A169,1,0)*IF('Shoppable Services'!$B$4=AO$121,AO49,0)</f>
        <v>0</v>
      </c>
      <c r="AP169" s="4">
        <f>IF('Shoppable Services'!$F$4=$D169,1,0)*IF('Shoppable Services'!$E$4=$C169,1,0)*IF('Shoppable Services'!$D$4=$B169,1,0)*IF('Shoppable Services'!$C$4=$A169,1,0)*IF('Shoppable Services'!$B$4=AP$121,AP49,0)</f>
        <v>0</v>
      </c>
      <c r="AQ169" s="4">
        <f>IF('Shoppable Services'!$F$4=$D169,1,0)*IF('Shoppable Services'!$E$4=$C169,1,0)*IF('Shoppable Services'!$D$4=$B169,1,0)*IF('Shoppable Services'!$C$4=$A169,1,0)*IF('Shoppable Services'!$B$4=AQ$121,AQ49,0)</f>
        <v>0</v>
      </c>
      <c r="AR169" s="4">
        <f>IF('Shoppable Services'!$F$4=$D169,1,0)*IF('Shoppable Services'!$E$4=$C169,1,0)*IF('Shoppable Services'!$D$4=$B169,1,0)*IF('Shoppable Services'!$C$4=$A169,1,0)*IF('Shoppable Services'!$B$4=AR$121,AR49,0)</f>
        <v>0</v>
      </c>
      <c r="AS169" s="4">
        <f>IF('Shoppable Services'!$F$4=$D169,1,0)*IF('Shoppable Services'!$E$4=$C169,1,0)*IF('Shoppable Services'!$D$4=$B169,1,0)*IF('Shoppable Services'!$C$4=$A169,1,0)*IF('Shoppable Services'!$B$4=AS$121,AS49,0)</f>
        <v>0</v>
      </c>
      <c r="AT169" s="4">
        <f>IF('Shoppable Services'!$F$4=$D169,1,0)*IF('Shoppable Services'!$E$4=$C169,1,0)*IF('Shoppable Services'!$D$4=$B169,1,0)*IF('Shoppable Services'!$C$4=$A169,1,0)*IF('Shoppable Services'!$B$4=AT$121,AT49,0)</f>
        <v>0</v>
      </c>
      <c r="AU169" s="4">
        <f>IF('Shoppable Services'!$F$4=$D169,1,0)*IF('Shoppable Services'!$E$4=$C169,1,0)*IF('Shoppable Services'!$D$4=$B169,1,0)*IF('Shoppable Services'!$C$4=$A169,1,0)*IF('Shoppable Services'!$B$4=AU$121,AU49,0)</f>
        <v>0</v>
      </c>
      <c r="AV169" s="4">
        <f>IF('Shoppable Services'!$F$4=$D169,1,0)*IF('Shoppable Services'!$E$4=$C169,1,0)*IF('Shoppable Services'!$D$4=$B169,1,0)*IF('Shoppable Services'!$C$4=$A169,1,0)*IF('Shoppable Services'!$B$4=AV$121,AV49,0)</f>
        <v>0</v>
      </c>
      <c r="AW169" s="4">
        <f>IF('Shoppable Services'!$F$4=$D169,1,0)*IF('Shoppable Services'!$E$4=$C169,1,0)*IF('Shoppable Services'!$D$4=$B169,1,0)*IF('Shoppable Services'!$C$4=$A169,1,0)*IF('Shoppable Services'!$B$4=AW$121,AW49,0)</f>
        <v>0</v>
      </c>
      <c r="AX169" s="4">
        <f>IF('Shoppable Services'!$F$4=$D169,1,0)*IF('Shoppable Services'!$E$4=$C169,1,0)*IF('Shoppable Services'!$D$4=$B169,1,0)*IF('Shoppable Services'!$C$4=$A169,1,0)*IF('Shoppable Services'!$B$4=AX$121,AX49,0)</f>
        <v>0</v>
      </c>
      <c r="AY169" s="4">
        <f>IF('Shoppable Services'!$F$4=$D169,1,0)*IF('Shoppable Services'!$E$4=$C169,1,0)*IF('Shoppable Services'!$D$4=$B169,1,0)*IF('Shoppable Services'!$C$4=$A169,1,0)*IF('Shoppable Services'!$B$4=AY$121,AY49,0)</f>
        <v>0</v>
      </c>
    </row>
    <row r="170" spans="1:51">
      <c r="A170" t="s">
        <v>8</v>
      </c>
      <c r="B170" t="s">
        <v>38</v>
      </c>
      <c r="C170" t="s">
        <v>25</v>
      </c>
      <c r="D170" t="s">
        <v>9</v>
      </c>
      <c r="E170" s="4">
        <f>IF('Shoppable Services'!$F$4=$D170,1,0)*IF('Shoppable Services'!$E$4=$C170,1,0)*IF('Shoppable Services'!$D$4=$B170,1,0)*IF('Shoppable Services'!$C$4=$A170,1,0)*$E50</f>
        <v>0</v>
      </c>
      <c r="F170" s="4">
        <f>IF('Shoppable Services'!$F$4=$D170,1,0)*IF('Shoppable Services'!$E$4=$C170,1,0)*IF('Shoppable Services'!$D$4=$B170,1,0)*IF('Shoppable Services'!$C$4=$A170,1,0)*$F50</f>
        <v>0</v>
      </c>
      <c r="G170" s="4">
        <f>IF('Shoppable Services'!$F$4=$D170,1,0)*IF('Shoppable Services'!$E$4=$C170,1,0)*IF('Shoppable Services'!$D$4=$B170,1,0)*IF('Shoppable Services'!$C$4=$A170,1,0)*$G50</f>
        <v>0</v>
      </c>
      <c r="H170" s="4">
        <f>IF('Shoppable Services'!$F$4=$D170,1,0)*IF('Shoppable Services'!$E$4=$C170,1,0)*IF('Shoppable Services'!$D$4=$B170,1,0)*IF('Shoppable Services'!$C$4=$A170,1,0)*$H50</f>
        <v>0</v>
      </c>
      <c r="I170" s="4">
        <f>IF('Shoppable Services'!$F$4=$D170,1,0)*IF('Shoppable Services'!$E$4=$C170,1,0)*IF('Shoppable Services'!$D$4=$B170,1,0)*IF('Shoppable Services'!$C$4=$A170,1,0)*$I50</f>
        <v>0</v>
      </c>
      <c r="J170" s="4">
        <f>IF('Shoppable Services'!$F$4=$D170,1,0)*IF('Shoppable Services'!$E$4=$C170,1,0)*IF('Shoppable Services'!$D$4=$B170,1,0)*IF('Shoppable Services'!$C$4=$A170,1,0)*IF('Shoppable Services'!$B$4=J$121,J50,0)</f>
        <v>0</v>
      </c>
      <c r="K170" s="4">
        <f>IF('Shoppable Services'!$F$4=$D170,1,0)*IF('Shoppable Services'!$E$4=$C170,1,0)*IF('Shoppable Services'!$D$4=$B170,1,0)*IF('Shoppable Services'!$C$4=$A170,1,0)*IF('Shoppable Services'!$B$4=K$121,K50,0)</f>
        <v>0</v>
      </c>
      <c r="L170" s="4">
        <f>IF('Shoppable Services'!$F$4=$D170,1,0)*IF('Shoppable Services'!$E$4=$C170,1,0)*IF('Shoppable Services'!$D$4=$B170,1,0)*IF('Shoppable Services'!$C$4=$A170,1,0)*IF('Shoppable Services'!$B$4=L$121,L50,0)</f>
        <v>0</v>
      </c>
      <c r="M170" s="4">
        <f>IF('Shoppable Services'!$F$4=$D170,1,0)*IF('Shoppable Services'!$E$4=$C170,1,0)*IF('Shoppable Services'!$D$4=$B170,1,0)*IF('Shoppable Services'!$C$4=$A170,1,0)*IF('Shoppable Services'!$B$4=M$121,M50,0)</f>
        <v>0</v>
      </c>
      <c r="N170" s="4">
        <f>IF('Shoppable Services'!$F$4=$D170,1,0)*IF('Shoppable Services'!$E$4=$C170,1,0)*IF('Shoppable Services'!$D$4=$B170,1,0)*IF('Shoppable Services'!$C$4=$A170,1,0)*IF('Shoppable Services'!$B$4=N$121,N50,0)</f>
        <v>0</v>
      </c>
      <c r="O170" s="4">
        <f>IF('Shoppable Services'!$F$4=$D170,1,0)*IF('Shoppable Services'!$E$4=$C170,1,0)*IF('Shoppable Services'!$D$4=$B170,1,0)*IF('Shoppable Services'!$C$4=$A170,1,0)*IF('Shoppable Services'!$B$4=O$121,O50,0)</f>
        <v>0</v>
      </c>
      <c r="P170" s="4">
        <f>IF('Shoppable Services'!$F$4=$D170,1,0)*IF('Shoppable Services'!$E$4=$C170,1,0)*IF('Shoppable Services'!$D$4=$B170,1,0)*IF('Shoppable Services'!$C$4=$A170,1,0)*IF('Shoppable Services'!$B$4=P$121,P50,0)</f>
        <v>0</v>
      </c>
      <c r="Q170" s="4">
        <f>IF('Shoppable Services'!$F$4=$D170,1,0)*IF('Shoppable Services'!$E$4=$C170,1,0)*IF('Shoppable Services'!$D$4=$B170,1,0)*IF('Shoppable Services'!$C$4=$A170,1,0)*IF('Shoppable Services'!$B$4=Q$121,Q50,0)</f>
        <v>0</v>
      </c>
      <c r="R170" s="4">
        <f>IF('Shoppable Services'!$F$4=$D170,1,0)*IF('Shoppable Services'!$E$4=$C170,1,0)*IF('Shoppable Services'!$D$4=$B170,1,0)*IF('Shoppable Services'!$C$4=$A170,1,0)*IF('Shoppable Services'!$B$4=R$121,R50,0)</f>
        <v>0</v>
      </c>
      <c r="S170" s="4">
        <f>IF('Shoppable Services'!$F$4=$D170,1,0)*IF('Shoppable Services'!$E$4=$C170,1,0)*IF('Shoppable Services'!$D$4=$B170,1,0)*IF('Shoppable Services'!$C$4=$A170,1,0)*IF('Shoppable Services'!$B$4=S$121,S50,0)</f>
        <v>0</v>
      </c>
      <c r="T170" s="4">
        <f>IF('Shoppable Services'!$F$4=$D170,1,0)*IF('Shoppable Services'!$E$4=$C170,1,0)*IF('Shoppable Services'!$D$4=$B170,1,0)*IF('Shoppable Services'!$C$4=$A170,1,0)*IF('Shoppable Services'!$B$4=T$121,T50,0)</f>
        <v>0</v>
      </c>
      <c r="U170" s="4">
        <f>IF('Shoppable Services'!$F$4=$D170,1,0)*IF('Shoppable Services'!$E$4=$C170,1,0)*IF('Shoppable Services'!$D$4=$B170,1,0)*IF('Shoppable Services'!$C$4=$A170,1,0)*IF('Shoppable Services'!$B$4=U$121,U50,0)</f>
        <v>0</v>
      </c>
      <c r="V170" s="4">
        <f>IF('Shoppable Services'!$F$4=$D170,1,0)*IF('Shoppable Services'!$E$4=$C170,1,0)*IF('Shoppable Services'!$D$4=$B170,1,0)*IF('Shoppable Services'!$C$4=$A170,1,0)*IF('Shoppable Services'!$B$4=V$121,V50,0)</f>
        <v>0</v>
      </c>
      <c r="W170" s="4">
        <f>IF('Shoppable Services'!$F$4=$D170,1,0)*IF('Shoppable Services'!$E$4=$C170,1,0)*IF('Shoppable Services'!$D$4=$B170,1,0)*IF('Shoppable Services'!$C$4=$A170,1,0)*IF('Shoppable Services'!$B$4=W$121,W50,0)</f>
        <v>0</v>
      </c>
      <c r="X170" s="4">
        <f>IF('Shoppable Services'!$F$4=$D170,1,0)*IF('Shoppable Services'!$E$4=$C170,1,0)*IF('Shoppable Services'!$D$4=$B170,1,0)*IF('Shoppable Services'!$C$4=$A170,1,0)*IF('Shoppable Services'!$B$4=X$121,X50,0)</f>
        <v>0</v>
      </c>
      <c r="Y170" s="4">
        <f>IF('Shoppable Services'!$F$4=$D170,1,0)*IF('Shoppable Services'!$E$4=$C170,1,0)*IF('Shoppable Services'!$D$4=$B170,1,0)*IF('Shoppable Services'!$C$4=$A170,1,0)*IF('Shoppable Services'!$B$4=Y$121,Y50,0)</f>
        <v>0</v>
      </c>
      <c r="Z170" s="4">
        <f>IF('Shoppable Services'!$F$4=$D170,1,0)*IF('Shoppable Services'!$E$4=$C170,1,0)*IF('Shoppable Services'!$D$4=$B170,1,0)*IF('Shoppable Services'!$C$4=$A170,1,0)*IF('Shoppable Services'!$B$4=Z$121,Z50,0)</f>
        <v>0</v>
      </c>
      <c r="AA170" s="4">
        <f>IF('Shoppable Services'!$F$4=$D170,1,0)*IF('Shoppable Services'!$E$4=$C170,1,0)*IF('Shoppable Services'!$D$4=$B170,1,0)*IF('Shoppable Services'!$C$4=$A170,1,0)*IF('Shoppable Services'!$B$4=AA$121,AA50,0)</f>
        <v>0</v>
      </c>
      <c r="AB170" s="4">
        <f>IF('Shoppable Services'!$F$4=$D170,1,0)*IF('Shoppable Services'!$E$4=$C170,1,0)*IF('Shoppable Services'!$D$4=$B170,1,0)*IF('Shoppable Services'!$C$4=$A170,1,0)*IF('Shoppable Services'!$B$4=AB$121,AB50,0)</f>
        <v>0</v>
      </c>
      <c r="AC170" s="4">
        <f>IF('Shoppable Services'!$F$4=$D170,1,0)*IF('Shoppable Services'!$E$4=$C170,1,0)*IF('Shoppable Services'!$D$4=$B170,1,0)*IF('Shoppable Services'!$C$4=$A170,1,0)*IF('Shoppable Services'!$B$4=AC$121,AC50,0)</f>
        <v>0</v>
      </c>
      <c r="AD170" s="4">
        <f>IF('Shoppable Services'!$F$4=$D170,1,0)*IF('Shoppable Services'!$E$4=$C170,1,0)*IF('Shoppable Services'!$D$4=$B170,1,0)*IF('Shoppable Services'!$C$4=$A170,1,0)*IF('Shoppable Services'!$B$4=AD$121,AD50,0)</f>
        <v>0</v>
      </c>
      <c r="AE170" s="4">
        <f>IF('Shoppable Services'!$F$4=$D170,1,0)*IF('Shoppable Services'!$E$4=$C170,1,0)*IF('Shoppable Services'!$D$4=$B170,1,0)*IF('Shoppable Services'!$C$4=$A170,1,0)*IF('Shoppable Services'!$B$4=AE$121,AE50,0)</f>
        <v>0</v>
      </c>
      <c r="AF170" s="4">
        <f>IF('Shoppable Services'!$F$4=$D170,1,0)*IF('Shoppable Services'!$E$4=$C170,1,0)*IF('Shoppable Services'!$D$4=$B170,1,0)*IF('Shoppable Services'!$C$4=$A170,1,0)*IF('Shoppable Services'!$B$4=AF$121,AF50,0)</f>
        <v>0</v>
      </c>
      <c r="AG170" s="4">
        <f>IF('Shoppable Services'!$F$4=$D170,1,0)*IF('Shoppable Services'!$E$4=$C170,1,0)*IF('Shoppable Services'!$D$4=$B170,1,0)*IF('Shoppable Services'!$C$4=$A170,1,0)*IF('Shoppable Services'!$B$4=AG$121,AG50,0)</f>
        <v>0</v>
      </c>
      <c r="AH170" s="4">
        <f>IF('Shoppable Services'!$F$4=$D170,1,0)*IF('Shoppable Services'!$E$4=$C170,1,0)*IF('Shoppable Services'!$D$4=$B170,1,0)*IF('Shoppable Services'!$C$4=$A170,1,0)*IF('Shoppable Services'!$B$4=AH$121,AH50,0)</f>
        <v>0</v>
      </c>
      <c r="AI170" s="4">
        <f>IF('Shoppable Services'!$F$4=$D170,1,0)*IF('Shoppable Services'!$E$4=$C170,1,0)*IF('Shoppable Services'!$D$4=$B170,1,0)*IF('Shoppable Services'!$C$4=$A170,1,0)*IF('Shoppable Services'!$B$4=AI$121,AI50,0)</f>
        <v>0</v>
      </c>
      <c r="AJ170" s="4">
        <f>IF('Shoppable Services'!$F$4=$D170,1,0)*IF('Shoppable Services'!$E$4=$C170,1,0)*IF('Shoppable Services'!$D$4=$B170,1,0)*IF('Shoppable Services'!$C$4=$A170,1,0)*IF('Shoppable Services'!$B$4=AJ$121,AJ50,0)</f>
        <v>0</v>
      </c>
      <c r="AK170" s="4">
        <f>IF('Shoppable Services'!$F$4=$D170,1,0)*IF('Shoppable Services'!$E$4=$C170,1,0)*IF('Shoppable Services'!$D$4=$B170,1,0)*IF('Shoppable Services'!$C$4=$A170,1,0)*IF('Shoppable Services'!$B$4=AK$121,AK50,0)</f>
        <v>0</v>
      </c>
      <c r="AL170" s="4">
        <f>IF('Shoppable Services'!$F$4=$D170,1,0)*IF('Shoppable Services'!$E$4=$C170,1,0)*IF('Shoppable Services'!$D$4=$B170,1,0)*IF('Shoppable Services'!$C$4=$A170,1,0)*IF('Shoppable Services'!$B$4=AL$121,AL50,0)</f>
        <v>0</v>
      </c>
      <c r="AM170" s="4">
        <f>IF('Shoppable Services'!$F$4=$D170,1,0)*IF('Shoppable Services'!$E$4=$C170,1,0)*IF('Shoppable Services'!$D$4=$B170,1,0)*IF('Shoppable Services'!$C$4=$A170,1,0)*IF('Shoppable Services'!$B$4=AM$121,AM50,0)</f>
        <v>0</v>
      </c>
      <c r="AN170" s="4">
        <f>IF('Shoppable Services'!$F$4=$D170,1,0)*IF('Shoppable Services'!$E$4=$C170,1,0)*IF('Shoppable Services'!$D$4=$B170,1,0)*IF('Shoppable Services'!$C$4=$A170,1,0)*IF('Shoppable Services'!$B$4=AN$121,AN50,0)</f>
        <v>0</v>
      </c>
      <c r="AO170" s="4">
        <f>IF('Shoppable Services'!$F$4=$D170,1,0)*IF('Shoppable Services'!$E$4=$C170,1,0)*IF('Shoppable Services'!$D$4=$B170,1,0)*IF('Shoppable Services'!$C$4=$A170,1,0)*IF('Shoppable Services'!$B$4=AO$121,AO50,0)</f>
        <v>0</v>
      </c>
      <c r="AP170" s="4">
        <f>IF('Shoppable Services'!$F$4=$D170,1,0)*IF('Shoppable Services'!$E$4=$C170,1,0)*IF('Shoppable Services'!$D$4=$B170,1,0)*IF('Shoppable Services'!$C$4=$A170,1,0)*IF('Shoppable Services'!$B$4=AP$121,AP50,0)</f>
        <v>0</v>
      </c>
      <c r="AQ170" s="4">
        <f>IF('Shoppable Services'!$F$4=$D170,1,0)*IF('Shoppable Services'!$E$4=$C170,1,0)*IF('Shoppable Services'!$D$4=$B170,1,0)*IF('Shoppable Services'!$C$4=$A170,1,0)*IF('Shoppable Services'!$B$4=AQ$121,AQ50,0)</f>
        <v>0</v>
      </c>
      <c r="AR170" s="4">
        <f>IF('Shoppable Services'!$F$4=$D170,1,0)*IF('Shoppable Services'!$E$4=$C170,1,0)*IF('Shoppable Services'!$D$4=$B170,1,0)*IF('Shoppable Services'!$C$4=$A170,1,0)*IF('Shoppable Services'!$B$4=AR$121,AR50,0)</f>
        <v>0</v>
      </c>
      <c r="AS170" s="4">
        <f>IF('Shoppable Services'!$F$4=$D170,1,0)*IF('Shoppable Services'!$E$4=$C170,1,0)*IF('Shoppable Services'!$D$4=$B170,1,0)*IF('Shoppable Services'!$C$4=$A170,1,0)*IF('Shoppable Services'!$B$4=AS$121,AS50,0)</f>
        <v>0</v>
      </c>
      <c r="AT170" s="4">
        <f>IF('Shoppable Services'!$F$4=$D170,1,0)*IF('Shoppable Services'!$E$4=$C170,1,0)*IF('Shoppable Services'!$D$4=$B170,1,0)*IF('Shoppable Services'!$C$4=$A170,1,0)*IF('Shoppable Services'!$B$4=AT$121,AT50,0)</f>
        <v>0</v>
      </c>
      <c r="AU170" s="4">
        <f>IF('Shoppable Services'!$F$4=$D170,1,0)*IF('Shoppable Services'!$E$4=$C170,1,0)*IF('Shoppable Services'!$D$4=$B170,1,0)*IF('Shoppable Services'!$C$4=$A170,1,0)*IF('Shoppable Services'!$B$4=AU$121,AU50,0)</f>
        <v>0</v>
      </c>
      <c r="AV170" s="4">
        <f>IF('Shoppable Services'!$F$4=$D170,1,0)*IF('Shoppable Services'!$E$4=$C170,1,0)*IF('Shoppable Services'!$D$4=$B170,1,0)*IF('Shoppable Services'!$C$4=$A170,1,0)*IF('Shoppable Services'!$B$4=AV$121,AV50,0)</f>
        <v>0</v>
      </c>
      <c r="AW170" s="4">
        <f>IF('Shoppable Services'!$F$4=$D170,1,0)*IF('Shoppable Services'!$E$4=$C170,1,0)*IF('Shoppable Services'!$D$4=$B170,1,0)*IF('Shoppable Services'!$C$4=$A170,1,0)*IF('Shoppable Services'!$B$4=AW$121,AW50,0)</f>
        <v>0</v>
      </c>
      <c r="AX170" s="4">
        <f>IF('Shoppable Services'!$F$4=$D170,1,0)*IF('Shoppable Services'!$E$4=$C170,1,0)*IF('Shoppable Services'!$D$4=$B170,1,0)*IF('Shoppable Services'!$C$4=$A170,1,0)*IF('Shoppable Services'!$B$4=AX$121,AX50,0)</f>
        <v>0</v>
      </c>
      <c r="AY170" s="4">
        <f>IF('Shoppable Services'!$F$4=$D170,1,0)*IF('Shoppable Services'!$E$4=$C170,1,0)*IF('Shoppable Services'!$D$4=$B170,1,0)*IF('Shoppable Services'!$C$4=$A170,1,0)*IF('Shoppable Services'!$B$4=AY$121,AY50,0)</f>
        <v>0</v>
      </c>
    </row>
    <row r="171" spans="1:51">
      <c r="A171" t="s">
        <v>8</v>
      </c>
      <c r="B171" t="s">
        <v>38</v>
      </c>
      <c r="C171" t="s">
        <v>75</v>
      </c>
      <c r="D171" t="s">
        <v>33</v>
      </c>
      <c r="E171" s="4">
        <f>IF('Shoppable Services'!$F$4=$D171,1,0)*IF('Shoppable Services'!$E$4=$C171,1,0)*IF('Shoppable Services'!$D$4=$B171,1,0)*IF('Shoppable Services'!$C$4=$A171,1,0)*$E51</f>
        <v>0</v>
      </c>
      <c r="F171" s="4">
        <f>IF('Shoppable Services'!$F$4=$D171,1,0)*IF('Shoppable Services'!$E$4=$C171,1,0)*IF('Shoppable Services'!$D$4=$B171,1,0)*IF('Shoppable Services'!$C$4=$A171,1,0)*$F51</f>
        <v>0</v>
      </c>
      <c r="G171" s="4">
        <f>IF('Shoppable Services'!$F$4=$D171,1,0)*IF('Shoppable Services'!$E$4=$C171,1,0)*IF('Shoppable Services'!$D$4=$B171,1,0)*IF('Shoppable Services'!$C$4=$A171,1,0)*$G51</f>
        <v>0</v>
      </c>
      <c r="H171" s="4">
        <f>IF('Shoppable Services'!$F$4=$D171,1,0)*IF('Shoppable Services'!$E$4=$C171,1,0)*IF('Shoppable Services'!$D$4=$B171,1,0)*IF('Shoppable Services'!$C$4=$A171,1,0)*$H51</f>
        <v>0</v>
      </c>
      <c r="I171" s="4">
        <f>IF('Shoppable Services'!$F$4=$D171,1,0)*IF('Shoppable Services'!$E$4=$C171,1,0)*IF('Shoppable Services'!$D$4=$B171,1,0)*IF('Shoppable Services'!$C$4=$A171,1,0)*$I51</f>
        <v>0</v>
      </c>
      <c r="J171" s="4">
        <f>IF('Shoppable Services'!$F$4=$D171,1,0)*IF('Shoppable Services'!$E$4=$C171,1,0)*IF('Shoppable Services'!$D$4=$B171,1,0)*IF('Shoppable Services'!$C$4=$A171,1,0)*IF('Shoppable Services'!$B$4=J$121,J51,0)</f>
        <v>0</v>
      </c>
      <c r="K171" s="4">
        <f>IF('Shoppable Services'!$F$4=$D171,1,0)*IF('Shoppable Services'!$E$4=$C171,1,0)*IF('Shoppable Services'!$D$4=$B171,1,0)*IF('Shoppable Services'!$C$4=$A171,1,0)*IF('Shoppable Services'!$B$4=K$121,K51,0)</f>
        <v>0</v>
      </c>
      <c r="L171" s="4">
        <f>IF('Shoppable Services'!$F$4=$D171,1,0)*IF('Shoppable Services'!$E$4=$C171,1,0)*IF('Shoppable Services'!$D$4=$B171,1,0)*IF('Shoppable Services'!$C$4=$A171,1,0)*IF('Shoppable Services'!$B$4=L$121,L51,0)</f>
        <v>0</v>
      </c>
      <c r="M171" s="4">
        <f>IF('Shoppable Services'!$F$4=$D171,1,0)*IF('Shoppable Services'!$E$4=$C171,1,0)*IF('Shoppable Services'!$D$4=$B171,1,0)*IF('Shoppable Services'!$C$4=$A171,1,0)*IF('Shoppable Services'!$B$4=M$121,M51,0)</f>
        <v>0</v>
      </c>
      <c r="N171" s="4">
        <f>IF('Shoppable Services'!$F$4=$D171,1,0)*IF('Shoppable Services'!$E$4=$C171,1,0)*IF('Shoppable Services'!$D$4=$B171,1,0)*IF('Shoppable Services'!$C$4=$A171,1,0)*IF('Shoppable Services'!$B$4=N$121,N51,0)</f>
        <v>0</v>
      </c>
      <c r="O171" s="4">
        <f>IF('Shoppable Services'!$F$4=$D171,1,0)*IF('Shoppable Services'!$E$4=$C171,1,0)*IF('Shoppable Services'!$D$4=$B171,1,0)*IF('Shoppable Services'!$C$4=$A171,1,0)*IF('Shoppable Services'!$B$4=O$121,O51,0)</f>
        <v>0</v>
      </c>
      <c r="P171" s="4">
        <f>IF('Shoppable Services'!$F$4=$D171,1,0)*IF('Shoppable Services'!$E$4=$C171,1,0)*IF('Shoppable Services'!$D$4=$B171,1,0)*IF('Shoppable Services'!$C$4=$A171,1,0)*IF('Shoppable Services'!$B$4=P$121,P51,0)</f>
        <v>0</v>
      </c>
      <c r="Q171" s="4">
        <f>IF('Shoppable Services'!$F$4=$D171,1,0)*IF('Shoppable Services'!$E$4=$C171,1,0)*IF('Shoppable Services'!$D$4=$B171,1,0)*IF('Shoppable Services'!$C$4=$A171,1,0)*IF('Shoppable Services'!$B$4=Q$121,Q51,0)</f>
        <v>0</v>
      </c>
      <c r="R171" s="4">
        <f>IF('Shoppable Services'!$F$4=$D171,1,0)*IF('Shoppable Services'!$E$4=$C171,1,0)*IF('Shoppable Services'!$D$4=$B171,1,0)*IF('Shoppable Services'!$C$4=$A171,1,0)*IF('Shoppable Services'!$B$4=R$121,R51,0)</f>
        <v>0</v>
      </c>
      <c r="S171" s="4">
        <f>IF('Shoppable Services'!$F$4=$D171,1,0)*IF('Shoppable Services'!$E$4=$C171,1,0)*IF('Shoppable Services'!$D$4=$B171,1,0)*IF('Shoppable Services'!$C$4=$A171,1,0)*IF('Shoppable Services'!$B$4=S$121,S51,0)</f>
        <v>0</v>
      </c>
      <c r="T171" s="4">
        <f>IF('Shoppable Services'!$F$4=$D171,1,0)*IF('Shoppable Services'!$E$4=$C171,1,0)*IF('Shoppable Services'!$D$4=$B171,1,0)*IF('Shoppable Services'!$C$4=$A171,1,0)*IF('Shoppable Services'!$B$4=T$121,T51,0)</f>
        <v>0</v>
      </c>
      <c r="U171" s="4">
        <f>IF('Shoppable Services'!$F$4=$D171,1,0)*IF('Shoppable Services'!$E$4=$C171,1,0)*IF('Shoppable Services'!$D$4=$B171,1,0)*IF('Shoppable Services'!$C$4=$A171,1,0)*IF('Shoppable Services'!$B$4=U$121,U51,0)</f>
        <v>0</v>
      </c>
      <c r="V171" s="4">
        <f>IF('Shoppable Services'!$F$4=$D171,1,0)*IF('Shoppable Services'!$E$4=$C171,1,0)*IF('Shoppable Services'!$D$4=$B171,1,0)*IF('Shoppable Services'!$C$4=$A171,1,0)*IF('Shoppable Services'!$B$4=V$121,V51,0)</f>
        <v>0</v>
      </c>
      <c r="W171" s="4">
        <f>IF('Shoppable Services'!$F$4=$D171,1,0)*IF('Shoppable Services'!$E$4=$C171,1,0)*IF('Shoppable Services'!$D$4=$B171,1,0)*IF('Shoppable Services'!$C$4=$A171,1,0)*IF('Shoppable Services'!$B$4=W$121,W51,0)</f>
        <v>0</v>
      </c>
      <c r="X171" s="4">
        <f>IF('Shoppable Services'!$F$4=$D171,1,0)*IF('Shoppable Services'!$E$4=$C171,1,0)*IF('Shoppable Services'!$D$4=$B171,1,0)*IF('Shoppable Services'!$C$4=$A171,1,0)*IF('Shoppable Services'!$B$4=X$121,X51,0)</f>
        <v>0</v>
      </c>
      <c r="Y171" s="4">
        <f>IF('Shoppable Services'!$F$4=$D171,1,0)*IF('Shoppable Services'!$E$4=$C171,1,0)*IF('Shoppable Services'!$D$4=$B171,1,0)*IF('Shoppable Services'!$C$4=$A171,1,0)*IF('Shoppable Services'!$B$4=Y$121,Y51,0)</f>
        <v>0</v>
      </c>
      <c r="Z171" s="4">
        <f>IF('Shoppable Services'!$F$4=$D171,1,0)*IF('Shoppable Services'!$E$4=$C171,1,0)*IF('Shoppable Services'!$D$4=$B171,1,0)*IF('Shoppable Services'!$C$4=$A171,1,0)*IF('Shoppable Services'!$B$4=Z$121,Z51,0)</f>
        <v>0</v>
      </c>
      <c r="AA171" s="4">
        <f>IF('Shoppable Services'!$F$4=$D171,1,0)*IF('Shoppable Services'!$E$4=$C171,1,0)*IF('Shoppable Services'!$D$4=$B171,1,0)*IF('Shoppable Services'!$C$4=$A171,1,0)*IF('Shoppable Services'!$B$4=AA$121,AA51,0)</f>
        <v>0</v>
      </c>
      <c r="AB171" s="4">
        <f>IF('Shoppable Services'!$F$4=$D171,1,0)*IF('Shoppable Services'!$E$4=$C171,1,0)*IF('Shoppable Services'!$D$4=$B171,1,0)*IF('Shoppable Services'!$C$4=$A171,1,0)*IF('Shoppable Services'!$B$4=AB$121,AB51,0)</f>
        <v>0</v>
      </c>
      <c r="AC171" s="4">
        <f>IF('Shoppable Services'!$F$4=$D171,1,0)*IF('Shoppable Services'!$E$4=$C171,1,0)*IF('Shoppable Services'!$D$4=$B171,1,0)*IF('Shoppable Services'!$C$4=$A171,1,0)*IF('Shoppable Services'!$B$4=AC$121,AC51,0)</f>
        <v>0</v>
      </c>
      <c r="AD171" s="4">
        <f>IF('Shoppable Services'!$F$4=$D171,1,0)*IF('Shoppable Services'!$E$4=$C171,1,0)*IF('Shoppable Services'!$D$4=$B171,1,0)*IF('Shoppable Services'!$C$4=$A171,1,0)*IF('Shoppable Services'!$B$4=AD$121,AD51,0)</f>
        <v>0</v>
      </c>
      <c r="AE171" s="4">
        <f>IF('Shoppable Services'!$F$4=$D171,1,0)*IF('Shoppable Services'!$E$4=$C171,1,0)*IF('Shoppable Services'!$D$4=$B171,1,0)*IF('Shoppable Services'!$C$4=$A171,1,0)*IF('Shoppable Services'!$B$4=AE$121,AE51,0)</f>
        <v>0</v>
      </c>
      <c r="AF171" s="4">
        <f>IF('Shoppable Services'!$F$4=$D171,1,0)*IF('Shoppable Services'!$E$4=$C171,1,0)*IF('Shoppable Services'!$D$4=$B171,1,0)*IF('Shoppable Services'!$C$4=$A171,1,0)*IF('Shoppable Services'!$B$4=AF$121,AF51,0)</f>
        <v>0</v>
      </c>
      <c r="AG171" s="4">
        <f>IF('Shoppable Services'!$F$4=$D171,1,0)*IF('Shoppable Services'!$E$4=$C171,1,0)*IF('Shoppable Services'!$D$4=$B171,1,0)*IF('Shoppable Services'!$C$4=$A171,1,0)*IF('Shoppable Services'!$B$4=AG$121,AG51,0)</f>
        <v>0</v>
      </c>
      <c r="AH171" s="4">
        <f>IF('Shoppable Services'!$F$4=$D171,1,0)*IF('Shoppable Services'!$E$4=$C171,1,0)*IF('Shoppable Services'!$D$4=$B171,1,0)*IF('Shoppable Services'!$C$4=$A171,1,0)*IF('Shoppable Services'!$B$4=AH$121,AH51,0)</f>
        <v>0</v>
      </c>
      <c r="AI171" s="4">
        <f>IF('Shoppable Services'!$F$4=$D171,1,0)*IF('Shoppable Services'!$E$4=$C171,1,0)*IF('Shoppable Services'!$D$4=$B171,1,0)*IF('Shoppable Services'!$C$4=$A171,1,0)*IF('Shoppable Services'!$B$4=AI$121,AI51,0)</f>
        <v>0</v>
      </c>
      <c r="AJ171" s="4">
        <f>IF('Shoppable Services'!$F$4=$D171,1,0)*IF('Shoppable Services'!$E$4=$C171,1,0)*IF('Shoppable Services'!$D$4=$B171,1,0)*IF('Shoppable Services'!$C$4=$A171,1,0)*IF('Shoppable Services'!$B$4=AJ$121,AJ51,0)</f>
        <v>0</v>
      </c>
      <c r="AK171" s="4">
        <f>IF('Shoppable Services'!$F$4=$D171,1,0)*IF('Shoppable Services'!$E$4=$C171,1,0)*IF('Shoppable Services'!$D$4=$B171,1,0)*IF('Shoppable Services'!$C$4=$A171,1,0)*IF('Shoppable Services'!$B$4=AK$121,AK51,0)</f>
        <v>0</v>
      </c>
      <c r="AL171" s="4">
        <f>IF('Shoppable Services'!$F$4=$D171,1,0)*IF('Shoppable Services'!$E$4=$C171,1,0)*IF('Shoppable Services'!$D$4=$B171,1,0)*IF('Shoppable Services'!$C$4=$A171,1,0)*IF('Shoppable Services'!$B$4=AL$121,AL51,0)</f>
        <v>0</v>
      </c>
      <c r="AM171" s="4">
        <f>IF('Shoppable Services'!$F$4=$D171,1,0)*IF('Shoppable Services'!$E$4=$C171,1,0)*IF('Shoppable Services'!$D$4=$B171,1,0)*IF('Shoppable Services'!$C$4=$A171,1,0)*IF('Shoppable Services'!$B$4=AM$121,AM51,0)</f>
        <v>0</v>
      </c>
      <c r="AN171" s="4">
        <f>IF('Shoppable Services'!$F$4=$D171,1,0)*IF('Shoppable Services'!$E$4=$C171,1,0)*IF('Shoppable Services'!$D$4=$B171,1,0)*IF('Shoppable Services'!$C$4=$A171,1,0)*IF('Shoppable Services'!$B$4=AN$121,AN51,0)</f>
        <v>0</v>
      </c>
      <c r="AO171" s="4">
        <f>IF('Shoppable Services'!$F$4=$D171,1,0)*IF('Shoppable Services'!$E$4=$C171,1,0)*IF('Shoppable Services'!$D$4=$B171,1,0)*IF('Shoppable Services'!$C$4=$A171,1,0)*IF('Shoppable Services'!$B$4=AO$121,AO51,0)</f>
        <v>0</v>
      </c>
      <c r="AP171" s="4">
        <f>IF('Shoppable Services'!$F$4=$D171,1,0)*IF('Shoppable Services'!$E$4=$C171,1,0)*IF('Shoppable Services'!$D$4=$B171,1,0)*IF('Shoppable Services'!$C$4=$A171,1,0)*IF('Shoppable Services'!$B$4=AP$121,AP51,0)</f>
        <v>0</v>
      </c>
      <c r="AQ171" s="4">
        <f>IF('Shoppable Services'!$F$4=$D171,1,0)*IF('Shoppable Services'!$E$4=$C171,1,0)*IF('Shoppable Services'!$D$4=$B171,1,0)*IF('Shoppable Services'!$C$4=$A171,1,0)*IF('Shoppable Services'!$B$4=AQ$121,AQ51,0)</f>
        <v>0</v>
      </c>
      <c r="AR171" s="4">
        <f>IF('Shoppable Services'!$F$4=$D171,1,0)*IF('Shoppable Services'!$E$4=$C171,1,0)*IF('Shoppable Services'!$D$4=$B171,1,0)*IF('Shoppable Services'!$C$4=$A171,1,0)*IF('Shoppable Services'!$B$4=AR$121,AR51,0)</f>
        <v>0</v>
      </c>
      <c r="AS171" s="4">
        <f>IF('Shoppable Services'!$F$4=$D171,1,0)*IF('Shoppable Services'!$E$4=$C171,1,0)*IF('Shoppable Services'!$D$4=$B171,1,0)*IF('Shoppable Services'!$C$4=$A171,1,0)*IF('Shoppable Services'!$B$4=AS$121,AS51,0)</f>
        <v>0</v>
      </c>
      <c r="AT171" s="4">
        <f>IF('Shoppable Services'!$F$4=$D171,1,0)*IF('Shoppable Services'!$E$4=$C171,1,0)*IF('Shoppable Services'!$D$4=$B171,1,0)*IF('Shoppable Services'!$C$4=$A171,1,0)*IF('Shoppable Services'!$B$4=AT$121,AT51,0)</f>
        <v>0</v>
      </c>
      <c r="AU171" s="4">
        <f>IF('Shoppable Services'!$F$4=$D171,1,0)*IF('Shoppable Services'!$E$4=$C171,1,0)*IF('Shoppable Services'!$D$4=$B171,1,0)*IF('Shoppable Services'!$C$4=$A171,1,0)*IF('Shoppable Services'!$B$4=AU$121,AU51,0)</f>
        <v>0</v>
      </c>
      <c r="AV171" s="4">
        <f>IF('Shoppable Services'!$F$4=$D171,1,0)*IF('Shoppable Services'!$E$4=$C171,1,0)*IF('Shoppable Services'!$D$4=$B171,1,0)*IF('Shoppable Services'!$C$4=$A171,1,0)*IF('Shoppable Services'!$B$4=AV$121,AV51,0)</f>
        <v>0</v>
      </c>
      <c r="AW171" s="4">
        <f>IF('Shoppable Services'!$F$4=$D171,1,0)*IF('Shoppable Services'!$E$4=$C171,1,0)*IF('Shoppable Services'!$D$4=$B171,1,0)*IF('Shoppable Services'!$C$4=$A171,1,0)*IF('Shoppable Services'!$B$4=AW$121,AW51,0)</f>
        <v>0</v>
      </c>
      <c r="AX171" s="4">
        <f>IF('Shoppable Services'!$F$4=$D171,1,0)*IF('Shoppable Services'!$E$4=$C171,1,0)*IF('Shoppable Services'!$D$4=$B171,1,0)*IF('Shoppable Services'!$C$4=$A171,1,0)*IF('Shoppable Services'!$B$4=AX$121,AX51,0)</f>
        <v>0</v>
      </c>
      <c r="AY171" s="4">
        <f>IF('Shoppable Services'!$F$4=$D171,1,0)*IF('Shoppable Services'!$E$4=$C171,1,0)*IF('Shoppable Services'!$D$4=$B171,1,0)*IF('Shoppable Services'!$C$4=$A171,1,0)*IF('Shoppable Services'!$B$4=AY$121,AY51,0)</f>
        <v>0</v>
      </c>
    </row>
    <row r="172" spans="1:51">
      <c r="A172" t="s">
        <v>8</v>
      </c>
      <c r="B172" t="s">
        <v>38</v>
      </c>
      <c r="C172" t="s">
        <v>75</v>
      </c>
      <c r="D172" t="s">
        <v>74</v>
      </c>
      <c r="E172" s="4">
        <f>IF('Shoppable Services'!$F$4=$D172,1,0)*IF('Shoppable Services'!$E$4=$C172,1,0)*IF('Shoppable Services'!$D$4=$B172,1,0)*IF('Shoppable Services'!$C$4=$A172,1,0)*$E52</f>
        <v>0</v>
      </c>
      <c r="F172" s="4">
        <f>IF('Shoppable Services'!$F$4=$D172,1,0)*IF('Shoppable Services'!$E$4=$C172,1,0)*IF('Shoppable Services'!$D$4=$B172,1,0)*IF('Shoppable Services'!$C$4=$A172,1,0)*$F52</f>
        <v>0</v>
      </c>
      <c r="G172" s="4">
        <f>IF('Shoppable Services'!$F$4=$D172,1,0)*IF('Shoppable Services'!$E$4=$C172,1,0)*IF('Shoppable Services'!$D$4=$B172,1,0)*IF('Shoppable Services'!$C$4=$A172,1,0)*$G52</f>
        <v>0</v>
      </c>
      <c r="H172" s="4">
        <f>IF('Shoppable Services'!$F$4=$D172,1,0)*IF('Shoppable Services'!$E$4=$C172,1,0)*IF('Shoppable Services'!$D$4=$B172,1,0)*IF('Shoppable Services'!$C$4=$A172,1,0)*$H52</f>
        <v>0</v>
      </c>
      <c r="I172" s="4">
        <f>IF('Shoppable Services'!$F$4=$D172,1,0)*IF('Shoppable Services'!$E$4=$C172,1,0)*IF('Shoppable Services'!$D$4=$B172,1,0)*IF('Shoppable Services'!$C$4=$A172,1,0)*$I52</f>
        <v>0</v>
      </c>
      <c r="J172" s="4">
        <f>IF('Shoppable Services'!$F$4=$D172,1,0)*IF('Shoppable Services'!$E$4=$C172,1,0)*IF('Shoppable Services'!$D$4=$B172,1,0)*IF('Shoppable Services'!$C$4=$A172,1,0)*IF('Shoppable Services'!$B$4=J$121,J52,0)</f>
        <v>0</v>
      </c>
      <c r="K172" s="4">
        <f>IF('Shoppable Services'!$F$4=$D172,1,0)*IF('Shoppable Services'!$E$4=$C172,1,0)*IF('Shoppable Services'!$D$4=$B172,1,0)*IF('Shoppable Services'!$C$4=$A172,1,0)*IF('Shoppable Services'!$B$4=K$121,K52,0)</f>
        <v>0</v>
      </c>
      <c r="L172" s="4">
        <f>IF('Shoppable Services'!$F$4=$D172,1,0)*IF('Shoppable Services'!$E$4=$C172,1,0)*IF('Shoppable Services'!$D$4=$B172,1,0)*IF('Shoppable Services'!$C$4=$A172,1,0)*IF('Shoppable Services'!$B$4=L$121,L52,0)</f>
        <v>0</v>
      </c>
      <c r="M172" s="4">
        <f>IF('Shoppable Services'!$F$4=$D172,1,0)*IF('Shoppable Services'!$E$4=$C172,1,0)*IF('Shoppable Services'!$D$4=$B172,1,0)*IF('Shoppable Services'!$C$4=$A172,1,0)*IF('Shoppable Services'!$B$4=M$121,M52,0)</f>
        <v>0</v>
      </c>
      <c r="N172" s="4">
        <f>IF('Shoppable Services'!$F$4=$D172,1,0)*IF('Shoppable Services'!$E$4=$C172,1,0)*IF('Shoppable Services'!$D$4=$B172,1,0)*IF('Shoppable Services'!$C$4=$A172,1,0)*IF('Shoppable Services'!$B$4=N$121,N52,0)</f>
        <v>0</v>
      </c>
      <c r="O172" s="4">
        <f>IF('Shoppable Services'!$F$4=$D172,1,0)*IF('Shoppable Services'!$E$4=$C172,1,0)*IF('Shoppable Services'!$D$4=$B172,1,0)*IF('Shoppable Services'!$C$4=$A172,1,0)*IF('Shoppable Services'!$B$4=O$121,O52,0)</f>
        <v>0</v>
      </c>
      <c r="P172" s="4">
        <f>IF('Shoppable Services'!$F$4=$D172,1,0)*IF('Shoppable Services'!$E$4=$C172,1,0)*IF('Shoppable Services'!$D$4=$B172,1,0)*IF('Shoppable Services'!$C$4=$A172,1,0)*IF('Shoppable Services'!$B$4=P$121,P52,0)</f>
        <v>0</v>
      </c>
      <c r="Q172" s="4">
        <f>IF('Shoppable Services'!$F$4=$D172,1,0)*IF('Shoppable Services'!$E$4=$C172,1,0)*IF('Shoppable Services'!$D$4=$B172,1,0)*IF('Shoppable Services'!$C$4=$A172,1,0)*IF('Shoppable Services'!$B$4=Q$121,Q52,0)</f>
        <v>0</v>
      </c>
      <c r="R172" s="4">
        <f>IF('Shoppable Services'!$F$4=$D172,1,0)*IF('Shoppable Services'!$E$4=$C172,1,0)*IF('Shoppable Services'!$D$4=$B172,1,0)*IF('Shoppable Services'!$C$4=$A172,1,0)*IF('Shoppable Services'!$B$4=R$121,R52,0)</f>
        <v>0</v>
      </c>
      <c r="S172" s="4">
        <f>IF('Shoppable Services'!$F$4=$D172,1,0)*IF('Shoppable Services'!$E$4=$C172,1,0)*IF('Shoppable Services'!$D$4=$B172,1,0)*IF('Shoppable Services'!$C$4=$A172,1,0)*IF('Shoppable Services'!$B$4=S$121,S52,0)</f>
        <v>0</v>
      </c>
      <c r="T172" s="4">
        <f>IF('Shoppable Services'!$F$4=$D172,1,0)*IF('Shoppable Services'!$E$4=$C172,1,0)*IF('Shoppable Services'!$D$4=$B172,1,0)*IF('Shoppable Services'!$C$4=$A172,1,0)*IF('Shoppable Services'!$B$4=T$121,T52,0)</f>
        <v>0</v>
      </c>
      <c r="U172" s="4">
        <f>IF('Shoppable Services'!$F$4=$D172,1,0)*IF('Shoppable Services'!$E$4=$C172,1,0)*IF('Shoppable Services'!$D$4=$B172,1,0)*IF('Shoppable Services'!$C$4=$A172,1,0)*IF('Shoppable Services'!$B$4=U$121,U52,0)</f>
        <v>0</v>
      </c>
      <c r="V172" s="4">
        <f>IF('Shoppable Services'!$F$4=$D172,1,0)*IF('Shoppable Services'!$E$4=$C172,1,0)*IF('Shoppable Services'!$D$4=$B172,1,0)*IF('Shoppable Services'!$C$4=$A172,1,0)*IF('Shoppable Services'!$B$4=V$121,V52,0)</f>
        <v>0</v>
      </c>
      <c r="W172" s="4">
        <f>IF('Shoppable Services'!$F$4=$D172,1,0)*IF('Shoppable Services'!$E$4=$C172,1,0)*IF('Shoppable Services'!$D$4=$B172,1,0)*IF('Shoppable Services'!$C$4=$A172,1,0)*IF('Shoppable Services'!$B$4=W$121,W52,0)</f>
        <v>0</v>
      </c>
      <c r="X172" s="4">
        <f>IF('Shoppable Services'!$F$4=$D172,1,0)*IF('Shoppable Services'!$E$4=$C172,1,0)*IF('Shoppable Services'!$D$4=$B172,1,0)*IF('Shoppable Services'!$C$4=$A172,1,0)*IF('Shoppable Services'!$B$4=X$121,X52,0)</f>
        <v>0</v>
      </c>
      <c r="Y172" s="4">
        <f>IF('Shoppable Services'!$F$4=$D172,1,0)*IF('Shoppable Services'!$E$4=$C172,1,0)*IF('Shoppable Services'!$D$4=$B172,1,0)*IF('Shoppable Services'!$C$4=$A172,1,0)*IF('Shoppable Services'!$B$4=Y$121,Y52,0)</f>
        <v>0</v>
      </c>
      <c r="Z172" s="4">
        <f>IF('Shoppable Services'!$F$4=$D172,1,0)*IF('Shoppable Services'!$E$4=$C172,1,0)*IF('Shoppable Services'!$D$4=$B172,1,0)*IF('Shoppable Services'!$C$4=$A172,1,0)*IF('Shoppable Services'!$B$4=Z$121,Z52,0)</f>
        <v>0</v>
      </c>
      <c r="AA172" s="4">
        <f>IF('Shoppable Services'!$F$4=$D172,1,0)*IF('Shoppable Services'!$E$4=$C172,1,0)*IF('Shoppable Services'!$D$4=$B172,1,0)*IF('Shoppable Services'!$C$4=$A172,1,0)*IF('Shoppable Services'!$B$4=AA$121,AA52,0)</f>
        <v>0</v>
      </c>
      <c r="AB172" s="4">
        <f>IF('Shoppable Services'!$F$4=$D172,1,0)*IF('Shoppable Services'!$E$4=$C172,1,0)*IF('Shoppable Services'!$D$4=$B172,1,0)*IF('Shoppable Services'!$C$4=$A172,1,0)*IF('Shoppable Services'!$B$4=AB$121,AB52,0)</f>
        <v>0</v>
      </c>
      <c r="AC172" s="4">
        <f>IF('Shoppable Services'!$F$4=$D172,1,0)*IF('Shoppable Services'!$E$4=$C172,1,0)*IF('Shoppable Services'!$D$4=$B172,1,0)*IF('Shoppable Services'!$C$4=$A172,1,0)*IF('Shoppable Services'!$B$4=AC$121,AC52,0)</f>
        <v>0</v>
      </c>
      <c r="AD172" s="4">
        <f>IF('Shoppable Services'!$F$4=$D172,1,0)*IF('Shoppable Services'!$E$4=$C172,1,0)*IF('Shoppable Services'!$D$4=$B172,1,0)*IF('Shoppable Services'!$C$4=$A172,1,0)*IF('Shoppable Services'!$B$4=AD$121,AD52,0)</f>
        <v>0</v>
      </c>
      <c r="AE172" s="4">
        <f>IF('Shoppable Services'!$F$4=$D172,1,0)*IF('Shoppable Services'!$E$4=$C172,1,0)*IF('Shoppable Services'!$D$4=$B172,1,0)*IF('Shoppable Services'!$C$4=$A172,1,0)*IF('Shoppable Services'!$B$4=AE$121,AE52,0)</f>
        <v>0</v>
      </c>
      <c r="AF172" s="4">
        <f>IF('Shoppable Services'!$F$4=$D172,1,0)*IF('Shoppable Services'!$E$4=$C172,1,0)*IF('Shoppable Services'!$D$4=$B172,1,0)*IF('Shoppable Services'!$C$4=$A172,1,0)*IF('Shoppable Services'!$B$4=AF$121,AF52,0)</f>
        <v>0</v>
      </c>
      <c r="AG172" s="4">
        <f>IF('Shoppable Services'!$F$4=$D172,1,0)*IF('Shoppable Services'!$E$4=$C172,1,0)*IF('Shoppable Services'!$D$4=$B172,1,0)*IF('Shoppable Services'!$C$4=$A172,1,0)*IF('Shoppable Services'!$B$4=AG$121,AG52,0)</f>
        <v>0</v>
      </c>
      <c r="AH172" s="4">
        <f>IF('Shoppable Services'!$F$4=$D172,1,0)*IF('Shoppable Services'!$E$4=$C172,1,0)*IF('Shoppable Services'!$D$4=$B172,1,0)*IF('Shoppable Services'!$C$4=$A172,1,0)*IF('Shoppable Services'!$B$4=AH$121,AH52,0)</f>
        <v>0</v>
      </c>
      <c r="AI172" s="4">
        <f>IF('Shoppable Services'!$F$4=$D172,1,0)*IF('Shoppable Services'!$E$4=$C172,1,0)*IF('Shoppable Services'!$D$4=$B172,1,0)*IF('Shoppable Services'!$C$4=$A172,1,0)*IF('Shoppable Services'!$B$4=AI$121,AI52,0)</f>
        <v>0</v>
      </c>
      <c r="AJ172" s="4">
        <f>IF('Shoppable Services'!$F$4=$D172,1,0)*IF('Shoppable Services'!$E$4=$C172,1,0)*IF('Shoppable Services'!$D$4=$B172,1,0)*IF('Shoppable Services'!$C$4=$A172,1,0)*IF('Shoppable Services'!$B$4=AJ$121,AJ52,0)</f>
        <v>0</v>
      </c>
      <c r="AK172" s="4">
        <f>IF('Shoppable Services'!$F$4=$D172,1,0)*IF('Shoppable Services'!$E$4=$C172,1,0)*IF('Shoppable Services'!$D$4=$B172,1,0)*IF('Shoppable Services'!$C$4=$A172,1,0)*IF('Shoppable Services'!$B$4=AK$121,AK52,0)</f>
        <v>0</v>
      </c>
      <c r="AL172" s="4">
        <f>IF('Shoppable Services'!$F$4=$D172,1,0)*IF('Shoppable Services'!$E$4=$C172,1,0)*IF('Shoppable Services'!$D$4=$B172,1,0)*IF('Shoppable Services'!$C$4=$A172,1,0)*IF('Shoppable Services'!$B$4=AL$121,AL52,0)</f>
        <v>0</v>
      </c>
      <c r="AM172" s="4">
        <f>IF('Shoppable Services'!$F$4=$D172,1,0)*IF('Shoppable Services'!$E$4=$C172,1,0)*IF('Shoppable Services'!$D$4=$B172,1,0)*IF('Shoppable Services'!$C$4=$A172,1,0)*IF('Shoppable Services'!$B$4=AM$121,AM52,0)</f>
        <v>0</v>
      </c>
      <c r="AN172" s="4">
        <f>IF('Shoppable Services'!$F$4=$D172,1,0)*IF('Shoppable Services'!$E$4=$C172,1,0)*IF('Shoppable Services'!$D$4=$B172,1,0)*IF('Shoppable Services'!$C$4=$A172,1,0)*IF('Shoppable Services'!$B$4=AN$121,AN52,0)</f>
        <v>0</v>
      </c>
      <c r="AO172" s="4">
        <f>IF('Shoppable Services'!$F$4=$D172,1,0)*IF('Shoppable Services'!$E$4=$C172,1,0)*IF('Shoppable Services'!$D$4=$B172,1,0)*IF('Shoppable Services'!$C$4=$A172,1,0)*IF('Shoppable Services'!$B$4=AO$121,AO52,0)</f>
        <v>0</v>
      </c>
      <c r="AP172" s="4">
        <f>IF('Shoppable Services'!$F$4=$D172,1,0)*IF('Shoppable Services'!$E$4=$C172,1,0)*IF('Shoppable Services'!$D$4=$B172,1,0)*IF('Shoppable Services'!$C$4=$A172,1,0)*IF('Shoppable Services'!$B$4=AP$121,AP52,0)</f>
        <v>0</v>
      </c>
      <c r="AQ172" s="4">
        <f>IF('Shoppable Services'!$F$4=$D172,1,0)*IF('Shoppable Services'!$E$4=$C172,1,0)*IF('Shoppable Services'!$D$4=$B172,1,0)*IF('Shoppable Services'!$C$4=$A172,1,0)*IF('Shoppable Services'!$B$4=AQ$121,AQ52,0)</f>
        <v>0</v>
      </c>
      <c r="AR172" s="4">
        <f>IF('Shoppable Services'!$F$4=$D172,1,0)*IF('Shoppable Services'!$E$4=$C172,1,0)*IF('Shoppable Services'!$D$4=$B172,1,0)*IF('Shoppable Services'!$C$4=$A172,1,0)*IF('Shoppable Services'!$B$4=AR$121,AR52,0)</f>
        <v>0</v>
      </c>
      <c r="AS172" s="4">
        <f>IF('Shoppable Services'!$F$4=$D172,1,0)*IF('Shoppable Services'!$E$4=$C172,1,0)*IF('Shoppable Services'!$D$4=$B172,1,0)*IF('Shoppable Services'!$C$4=$A172,1,0)*IF('Shoppable Services'!$B$4=AS$121,AS52,0)</f>
        <v>0</v>
      </c>
      <c r="AT172" s="4">
        <f>IF('Shoppable Services'!$F$4=$D172,1,0)*IF('Shoppable Services'!$E$4=$C172,1,0)*IF('Shoppable Services'!$D$4=$B172,1,0)*IF('Shoppable Services'!$C$4=$A172,1,0)*IF('Shoppable Services'!$B$4=AT$121,AT52,0)</f>
        <v>0</v>
      </c>
      <c r="AU172" s="4">
        <f>IF('Shoppable Services'!$F$4=$D172,1,0)*IF('Shoppable Services'!$E$4=$C172,1,0)*IF('Shoppable Services'!$D$4=$B172,1,0)*IF('Shoppable Services'!$C$4=$A172,1,0)*IF('Shoppable Services'!$B$4=AU$121,AU52,0)</f>
        <v>0</v>
      </c>
      <c r="AV172" s="4">
        <f>IF('Shoppable Services'!$F$4=$D172,1,0)*IF('Shoppable Services'!$E$4=$C172,1,0)*IF('Shoppable Services'!$D$4=$B172,1,0)*IF('Shoppable Services'!$C$4=$A172,1,0)*IF('Shoppable Services'!$B$4=AV$121,AV52,0)</f>
        <v>0</v>
      </c>
      <c r="AW172" s="4">
        <f>IF('Shoppable Services'!$F$4=$D172,1,0)*IF('Shoppable Services'!$E$4=$C172,1,0)*IF('Shoppable Services'!$D$4=$B172,1,0)*IF('Shoppable Services'!$C$4=$A172,1,0)*IF('Shoppable Services'!$B$4=AW$121,AW52,0)</f>
        <v>0</v>
      </c>
      <c r="AX172" s="4">
        <f>IF('Shoppable Services'!$F$4=$D172,1,0)*IF('Shoppable Services'!$E$4=$C172,1,0)*IF('Shoppable Services'!$D$4=$B172,1,0)*IF('Shoppable Services'!$C$4=$A172,1,0)*IF('Shoppable Services'!$B$4=AX$121,AX52,0)</f>
        <v>0</v>
      </c>
      <c r="AY172" s="4">
        <f>IF('Shoppable Services'!$F$4=$D172,1,0)*IF('Shoppable Services'!$E$4=$C172,1,0)*IF('Shoppable Services'!$D$4=$B172,1,0)*IF('Shoppable Services'!$C$4=$A172,1,0)*IF('Shoppable Services'!$B$4=AY$121,AY52,0)</f>
        <v>0</v>
      </c>
    </row>
    <row r="173" spans="1:51">
      <c r="A173" t="s">
        <v>8</v>
      </c>
      <c r="B173" t="s">
        <v>38</v>
      </c>
      <c r="C173" t="s">
        <v>75</v>
      </c>
      <c r="D173" t="s">
        <v>9</v>
      </c>
      <c r="E173" s="4">
        <f>IF('Shoppable Services'!$F$4=$D173,1,0)*IF('Shoppable Services'!$E$4=$C173,1,0)*IF('Shoppable Services'!$D$4=$B173,1,0)*IF('Shoppable Services'!$C$4=$A173,1,0)*$E53</f>
        <v>0</v>
      </c>
      <c r="F173" s="4">
        <f>IF('Shoppable Services'!$F$4=$D173,1,0)*IF('Shoppable Services'!$E$4=$C173,1,0)*IF('Shoppable Services'!$D$4=$B173,1,0)*IF('Shoppable Services'!$C$4=$A173,1,0)*$F53</f>
        <v>0</v>
      </c>
      <c r="G173" s="4">
        <f>IF('Shoppable Services'!$F$4=$D173,1,0)*IF('Shoppable Services'!$E$4=$C173,1,0)*IF('Shoppable Services'!$D$4=$B173,1,0)*IF('Shoppable Services'!$C$4=$A173,1,0)*$G53</f>
        <v>0</v>
      </c>
      <c r="H173" s="4">
        <f>IF('Shoppable Services'!$F$4=$D173,1,0)*IF('Shoppable Services'!$E$4=$C173,1,0)*IF('Shoppable Services'!$D$4=$B173,1,0)*IF('Shoppable Services'!$C$4=$A173,1,0)*$H53</f>
        <v>0</v>
      </c>
      <c r="I173" s="4">
        <f>IF('Shoppable Services'!$F$4=$D173,1,0)*IF('Shoppable Services'!$E$4=$C173,1,0)*IF('Shoppable Services'!$D$4=$B173,1,0)*IF('Shoppable Services'!$C$4=$A173,1,0)*$I53</f>
        <v>0</v>
      </c>
      <c r="J173" s="4">
        <f>IF('Shoppable Services'!$F$4=$D173,1,0)*IF('Shoppable Services'!$E$4=$C173,1,0)*IF('Shoppable Services'!$D$4=$B173,1,0)*IF('Shoppable Services'!$C$4=$A173,1,0)*IF('Shoppable Services'!$B$4=J$121,J53,0)</f>
        <v>0</v>
      </c>
      <c r="K173" s="4">
        <f>IF('Shoppable Services'!$F$4=$D173,1,0)*IF('Shoppable Services'!$E$4=$C173,1,0)*IF('Shoppable Services'!$D$4=$B173,1,0)*IF('Shoppable Services'!$C$4=$A173,1,0)*IF('Shoppable Services'!$B$4=K$121,K53,0)</f>
        <v>0</v>
      </c>
      <c r="L173" s="4">
        <f>IF('Shoppable Services'!$F$4=$D173,1,0)*IF('Shoppable Services'!$E$4=$C173,1,0)*IF('Shoppable Services'!$D$4=$B173,1,0)*IF('Shoppable Services'!$C$4=$A173,1,0)*IF('Shoppable Services'!$B$4=L$121,L53,0)</f>
        <v>0</v>
      </c>
      <c r="M173" s="4">
        <f>IF('Shoppable Services'!$F$4=$D173,1,0)*IF('Shoppable Services'!$E$4=$C173,1,0)*IF('Shoppable Services'!$D$4=$B173,1,0)*IF('Shoppable Services'!$C$4=$A173,1,0)*IF('Shoppable Services'!$B$4=M$121,M53,0)</f>
        <v>0</v>
      </c>
      <c r="N173" s="4">
        <f>IF('Shoppable Services'!$F$4=$D173,1,0)*IF('Shoppable Services'!$E$4=$C173,1,0)*IF('Shoppable Services'!$D$4=$B173,1,0)*IF('Shoppable Services'!$C$4=$A173,1,0)*IF('Shoppable Services'!$B$4=N$121,N53,0)</f>
        <v>0</v>
      </c>
      <c r="O173" s="4">
        <f>IF('Shoppable Services'!$F$4=$D173,1,0)*IF('Shoppable Services'!$E$4=$C173,1,0)*IF('Shoppable Services'!$D$4=$B173,1,0)*IF('Shoppable Services'!$C$4=$A173,1,0)*IF('Shoppable Services'!$B$4=O$121,O53,0)</f>
        <v>0</v>
      </c>
      <c r="P173" s="4">
        <f>IF('Shoppable Services'!$F$4=$D173,1,0)*IF('Shoppable Services'!$E$4=$C173,1,0)*IF('Shoppable Services'!$D$4=$B173,1,0)*IF('Shoppable Services'!$C$4=$A173,1,0)*IF('Shoppable Services'!$B$4=P$121,P53,0)</f>
        <v>0</v>
      </c>
      <c r="Q173" s="4">
        <f>IF('Shoppable Services'!$F$4=$D173,1,0)*IF('Shoppable Services'!$E$4=$C173,1,0)*IF('Shoppable Services'!$D$4=$B173,1,0)*IF('Shoppable Services'!$C$4=$A173,1,0)*IF('Shoppable Services'!$B$4=Q$121,Q53,0)</f>
        <v>0</v>
      </c>
      <c r="R173" s="4">
        <f>IF('Shoppable Services'!$F$4=$D173,1,0)*IF('Shoppable Services'!$E$4=$C173,1,0)*IF('Shoppable Services'!$D$4=$B173,1,0)*IF('Shoppable Services'!$C$4=$A173,1,0)*IF('Shoppable Services'!$B$4=R$121,R53,0)</f>
        <v>0</v>
      </c>
      <c r="S173" s="4">
        <f>IF('Shoppable Services'!$F$4=$D173,1,0)*IF('Shoppable Services'!$E$4=$C173,1,0)*IF('Shoppable Services'!$D$4=$B173,1,0)*IF('Shoppable Services'!$C$4=$A173,1,0)*IF('Shoppable Services'!$B$4=S$121,S53,0)</f>
        <v>0</v>
      </c>
      <c r="T173" s="4">
        <f>IF('Shoppable Services'!$F$4=$D173,1,0)*IF('Shoppable Services'!$E$4=$C173,1,0)*IF('Shoppable Services'!$D$4=$B173,1,0)*IF('Shoppable Services'!$C$4=$A173,1,0)*IF('Shoppable Services'!$B$4=T$121,T53,0)</f>
        <v>0</v>
      </c>
      <c r="U173" s="4">
        <f>IF('Shoppable Services'!$F$4=$D173,1,0)*IF('Shoppable Services'!$E$4=$C173,1,0)*IF('Shoppable Services'!$D$4=$B173,1,0)*IF('Shoppable Services'!$C$4=$A173,1,0)*IF('Shoppable Services'!$B$4=U$121,U53,0)</f>
        <v>0</v>
      </c>
      <c r="V173" s="4">
        <f>IF('Shoppable Services'!$F$4=$D173,1,0)*IF('Shoppable Services'!$E$4=$C173,1,0)*IF('Shoppable Services'!$D$4=$B173,1,0)*IF('Shoppable Services'!$C$4=$A173,1,0)*IF('Shoppable Services'!$B$4=V$121,V53,0)</f>
        <v>0</v>
      </c>
      <c r="W173" s="4">
        <f>IF('Shoppable Services'!$F$4=$D173,1,0)*IF('Shoppable Services'!$E$4=$C173,1,0)*IF('Shoppable Services'!$D$4=$B173,1,0)*IF('Shoppable Services'!$C$4=$A173,1,0)*IF('Shoppable Services'!$B$4=W$121,W53,0)</f>
        <v>0</v>
      </c>
      <c r="X173" s="4">
        <f>IF('Shoppable Services'!$F$4=$D173,1,0)*IF('Shoppable Services'!$E$4=$C173,1,0)*IF('Shoppable Services'!$D$4=$B173,1,0)*IF('Shoppable Services'!$C$4=$A173,1,0)*IF('Shoppable Services'!$B$4=X$121,X53,0)</f>
        <v>0</v>
      </c>
      <c r="Y173" s="4">
        <f>IF('Shoppable Services'!$F$4=$D173,1,0)*IF('Shoppable Services'!$E$4=$C173,1,0)*IF('Shoppable Services'!$D$4=$B173,1,0)*IF('Shoppable Services'!$C$4=$A173,1,0)*IF('Shoppable Services'!$B$4=Y$121,Y53,0)</f>
        <v>0</v>
      </c>
      <c r="Z173" s="4">
        <f>IF('Shoppable Services'!$F$4=$D173,1,0)*IF('Shoppable Services'!$E$4=$C173,1,0)*IF('Shoppable Services'!$D$4=$B173,1,0)*IF('Shoppable Services'!$C$4=$A173,1,0)*IF('Shoppable Services'!$B$4=Z$121,Z53,0)</f>
        <v>0</v>
      </c>
      <c r="AA173" s="4">
        <f>IF('Shoppable Services'!$F$4=$D173,1,0)*IF('Shoppable Services'!$E$4=$C173,1,0)*IF('Shoppable Services'!$D$4=$B173,1,0)*IF('Shoppable Services'!$C$4=$A173,1,0)*IF('Shoppable Services'!$B$4=AA$121,AA53,0)</f>
        <v>0</v>
      </c>
      <c r="AB173" s="4">
        <f>IF('Shoppable Services'!$F$4=$D173,1,0)*IF('Shoppable Services'!$E$4=$C173,1,0)*IF('Shoppable Services'!$D$4=$B173,1,0)*IF('Shoppable Services'!$C$4=$A173,1,0)*IF('Shoppable Services'!$B$4=AB$121,AB53,0)</f>
        <v>0</v>
      </c>
      <c r="AC173" s="4">
        <f>IF('Shoppable Services'!$F$4=$D173,1,0)*IF('Shoppable Services'!$E$4=$C173,1,0)*IF('Shoppable Services'!$D$4=$B173,1,0)*IF('Shoppable Services'!$C$4=$A173,1,0)*IF('Shoppable Services'!$B$4=AC$121,AC53,0)</f>
        <v>0</v>
      </c>
      <c r="AD173" s="4">
        <f>IF('Shoppable Services'!$F$4=$D173,1,0)*IF('Shoppable Services'!$E$4=$C173,1,0)*IF('Shoppable Services'!$D$4=$B173,1,0)*IF('Shoppable Services'!$C$4=$A173,1,0)*IF('Shoppable Services'!$B$4=AD$121,AD53,0)</f>
        <v>0</v>
      </c>
      <c r="AE173" s="4">
        <f>IF('Shoppable Services'!$F$4=$D173,1,0)*IF('Shoppable Services'!$E$4=$C173,1,0)*IF('Shoppable Services'!$D$4=$B173,1,0)*IF('Shoppable Services'!$C$4=$A173,1,0)*IF('Shoppable Services'!$B$4=AE$121,AE53,0)</f>
        <v>0</v>
      </c>
      <c r="AF173" s="4">
        <f>IF('Shoppable Services'!$F$4=$D173,1,0)*IF('Shoppable Services'!$E$4=$C173,1,0)*IF('Shoppable Services'!$D$4=$B173,1,0)*IF('Shoppable Services'!$C$4=$A173,1,0)*IF('Shoppable Services'!$B$4=AF$121,AF53,0)</f>
        <v>0</v>
      </c>
      <c r="AG173" s="4">
        <f>IF('Shoppable Services'!$F$4=$D173,1,0)*IF('Shoppable Services'!$E$4=$C173,1,0)*IF('Shoppable Services'!$D$4=$B173,1,0)*IF('Shoppable Services'!$C$4=$A173,1,0)*IF('Shoppable Services'!$B$4=AG$121,AG53,0)</f>
        <v>0</v>
      </c>
      <c r="AH173" s="4">
        <f>IF('Shoppable Services'!$F$4=$D173,1,0)*IF('Shoppable Services'!$E$4=$C173,1,0)*IF('Shoppable Services'!$D$4=$B173,1,0)*IF('Shoppable Services'!$C$4=$A173,1,0)*IF('Shoppable Services'!$B$4=AH$121,AH53,0)</f>
        <v>0</v>
      </c>
      <c r="AI173" s="4">
        <f>IF('Shoppable Services'!$F$4=$D173,1,0)*IF('Shoppable Services'!$E$4=$C173,1,0)*IF('Shoppable Services'!$D$4=$B173,1,0)*IF('Shoppable Services'!$C$4=$A173,1,0)*IF('Shoppable Services'!$B$4=AI$121,AI53,0)</f>
        <v>0</v>
      </c>
      <c r="AJ173" s="4">
        <f>IF('Shoppable Services'!$F$4=$D173,1,0)*IF('Shoppable Services'!$E$4=$C173,1,0)*IF('Shoppable Services'!$D$4=$B173,1,0)*IF('Shoppable Services'!$C$4=$A173,1,0)*IF('Shoppable Services'!$B$4=AJ$121,AJ53,0)</f>
        <v>0</v>
      </c>
      <c r="AK173" s="4">
        <f>IF('Shoppable Services'!$F$4=$D173,1,0)*IF('Shoppable Services'!$E$4=$C173,1,0)*IF('Shoppable Services'!$D$4=$B173,1,0)*IF('Shoppable Services'!$C$4=$A173,1,0)*IF('Shoppable Services'!$B$4=AK$121,AK53,0)</f>
        <v>0</v>
      </c>
      <c r="AL173" s="4">
        <f>IF('Shoppable Services'!$F$4=$D173,1,0)*IF('Shoppable Services'!$E$4=$C173,1,0)*IF('Shoppable Services'!$D$4=$B173,1,0)*IF('Shoppable Services'!$C$4=$A173,1,0)*IF('Shoppable Services'!$B$4=AL$121,AL53,0)</f>
        <v>0</v>
      </c>
      <c r="AM173" s="4">
        <f>IF('Shoppable Services'!$F$4=$D173,1,0)*IF('Shoppable Services'!$E$4=$C173,1,0)*IF('Shoppable Services'!$D$4=$B173,1,0)*IF('Shoppable Services'!$C$4=$A173,1,0)*IF('Shoppable Services'!$B$4=AM$121,AM53,0)</f>
        <v>0</v>
      </c>
      <c r="AN173" s="4">
        <f>IF('Shoppable Services'!$F$4=$D173,1,0)*IF('Shoppable Services'!$E$4=$C173,1,0)*IF('Shoppable Services'!$D$4=$B173,1,0)*IF('Shoppable Services'!$C$4=$A173,1,0)*IF('Shoppable Services'!$B$4=AN$121,AN53,0)</f>
        <v>0</v>
      </c>
      <c r="AO173" s="4">
        <f>IF('Shoppable Services'!$F$4=$D173,1,0)*IF('Shoppable Services'!$E$4=$C173,1,0)*IF('Shoppable Services'!$D$4=$B173,1,0)*IF('Shoppable Services'!$C$4=$A173,1,0)*IF('Shoppable Services'!$B$4=AO$121,AO53,0)</f>
        <v>0</v>
      </c>
      <c r="AP173" s="4">
        <f>IF('Shoppable Services'!$F$4=$D173,1,0)*IF('Shoppable Services'!$E$4=$C173,1,0)*IF('Shoppable Services'!$D$4=$B173,1,0)*IF('Shoppable Services'!$C$4=$A173,1,0)*IF('Shoppable Services'!$B$4=AP$121,AP53,0)</f>
        <v>0</v>
      </c>
      <c r="AQ173" s="4">
        <f>IF('Shoppable Services'!$F$4=$D173,1,0)*IF('Shoppable Services'!$E$4=$C173,1,0)*IF('Shoppable Services'!$D$4=$B173,1,0)*IF('Shoppable Services'!$C$4=$A173,1,0)*IF('Shoppable Services'!$B$4=AQ$121,AQ53,0)</f>
        <v>0</v>
      </c>
      <c r="AR173" s="4">
        <f>IF('Shoppable Services'!$F$4=$D173,1,0)*IF('Shoppable Services'!$E$4=$C173,1,0)*IF('Shoppable Services'!$D$4=$B173,1,0)*IF('Shoppable Services'!$C$4=$A173,1,0)*IF('Shoppable Services'!$B$4=AR$121,AR53,0)</f>
        <v>0</v>
      </c>
      <c r="AS173" s="4">
        <f>IF('Shoppable Services'!$F$4=$D173,1,0)*IF('Shoppable Services'!$E$4=$C173,1,0)*IF('Shoppable Services'!$D$4=$B173,1,0)*IF('Shoppable Services'!$C$4=$A173,1,0)*IF('Shoppable Services'!$B$4=AS$121,AS53,0)</f>
        <v>0</v>
      </c>
      <c r="AT173" s="4">
        <f>IF('Shoppable Services'!$F$4=$D173,1,0)*IF('Shoppable Services'!$E$4=$C173,1,0)*IF('Shoppable Services'!$D$4=$B173,1,0)*IF('Shoppable Services'!$C$4=$A173,1,0)*IF('Shoppable Services'!$B$4=AT$121,AT53,0)</f>
        <v>0</v>
      </c>
      <c r="AU173" s="4">
        <f>IF('Shoppable Services'!$F$4=$D173,1,0)*IF('Shoppable Services'!$E$4=$C173,1,0)*IF('Shoppable Services'!$D$4=$B173,1,0)*IF('Shoppable Services'!$C$4=$A173,1,0)*IF('Shoppable Services'!$B$4=AU$121,AU53,0)</f>
        <v>0</v>
      </c>
      <c r="AV173" s="4">
        <f>IF('Shoppable Services'!$F$4=$D173,1,0)*IF('Shoppable Services'!$E$4=$C173,1,0)*IF('Shoppable Services'!$D$4=$B173,1,0)*IF('Shoppable Services'!$C$4=$A173,1,0)*IF('Shoppable Services'!$B$4=AV$121,AV53,0)</f>
        <v>0</v>
      </c>
      <c r="AW173" s="4">
        <f>IF('Shoppable Services'!$F$4=$D173,1,0)*IF('Shoppable Services'!$E$4=$C173,1,0)*IF('Shoppable Services'!$D$4=$B173,1,0)*IF('Shoppable Services'!$C$4=$A173,1,0)*IF('Shoppable Services'!$B$4=AW$121,AW53,0)</f>
        <v>0</v>
      </c>
      <c r="AX173" s="4">
        <f>IF('Shoppable Services'!$F$4=$D173,1,0)*IF('Shoppable Services'!$E$4=$C173,1,0)*IF('Shoppable Services'!$D$4=$B173,1,0)*IF('Shoppable Services'!$C$4=$A173,1,0)*IF('Shoppable Services'!$B$4=AX$121,AX53,0)</f>
        <v>0</v>
      </c>
      <c r="AY173" s="4">
        <f>IF('Shoppable Services'!$F$4=$D173,1,0)*IF('Shoppable Services'!$E$4=$C173,1,0)*IF('Shoppable Services'!$D$4=$B173,1,0)*IF('Shoppable Services'!$C$4=$A173,1,0)*IF('Shoppable Services'!$B$4=AY$121,AY53,0)</f>
        <v>0</v>
      </c>
    </row>
    <row r="174" spans="1:51">
      <c r="A174" t="s">
        <v>26</v>
      </c>
      <c r="B174" t="s">
        <v>27</v>
      </c>
      <c r="C174" t="s">
        <v>10</v>
      </c>
      <c r="D174" t="s">
        <v>9</v>
      </c>
      <c r="E174" s="4">
        <f>IF('Shoppable Services'!$F$4=$D174,1,0)*IF('Shoppable Services'!$E$4=$C174,1,0)*IF('Shoppable Services'!$D$4=$B174,1,0)*IF('Shoppable Services'!$C$4=$A174,1,0)*$E54</f>
        <v>0</v>
      </c>
      <c r="F174" s="4">
        <f>IF('Shoppable Services'!$F$4=$D174,1,0)*IF('Shoppable Services'!$E$4=$C174,1,0)*IF('Shoppable Services'!$D$4=$B174,1,0)*IF('Shoppable Services'!$C$4=$A174,1,0)*$F54</f>
        <v>0</v>
      </c>
      <c r="G174" s="4">
        <f>IF('Shoppable Services'!$F$4=$D174,1,0)*IF('Shoppable Services'!$E$4=$C174,1,0)*IF('Shoppable Services'!$D$4=$B174,1,0)*IF('Shoppable Services'!$C$4=$A174,1,0)*$G54</f>
        <v>0</v>
      </c>
      <c r="H174" s="4">
        <f>IF('Shoppable Services'!$F$4=$D174,1,0)*IF('Shoppable Services'!$E$4=$C174,1,0)*IF('Shoppable Services'!$D$4=$B174,1,0)*IF('Shoppable Services'!$C$4=$A174,1,0)*$H54</f>
        <v>0</v>
      </c>
      <c r="I174" s="4">
        <f>IF('Shoppable Services'!$F$4=$D174,1,0)*IF('Shoppable Services'!$E$4=$C174,1,0)*IF('Shoppable Services'!$D$4=$B174,1,0)*IF('Shoppable Services'!$C$4=$A174,1,0)*$I54</f>
        <v>0</v>
      </c>
      <c r="J174" s="4">
        <f>IF('Shoppable Services'!$F$4=$D174,1,0)*IF('Shoppable Services'!$E$4=$C174,1,0)*IF('Shoppable Services'!$D$4=$B174,1,0)*IF('Shoppable Services'!$C$4=$A174,1,0)*IF('Shoppable Services'!$B$4=J$121,J54,0)</f>
        <v>0</v>
      </c>
      <c r="K174" s="4">
        <f>IF('Shoppable Services'!$F$4=$D174,1,0)*IF('Shoppable Services'!$E$4=$C174,1,0)*IF('Shoppable Services'!$D$4=$B174,1,0)*IF('Shoppable Services'!$C$4=$A174,1,0)*IF('Shoppable Services'!$B$4=K$121,K54,0)</f>
        <v>0</v>
      </c>
      <c r="L174" s="4">
        <f>IF('Shoppable Services'!$F$4=$D174,1,0)*IF('Shoppable Services'!$E$4=$C174,1,0)*IF('Shoppable Services'!$D$4=$B174,1,0)*IF('Shoppable Services'!$C$4=$A174,1,0)*IF('Shoppable Services'!$B$4=L$121,L54,0)</f>
        <v>0</v>
      </c>
      <c r="M174" s="4">
        <f>IF('Shoppable Services'!$F$4=$D174,1,0)*IF('Shoppable Services'!$E$4=$C174,1,0)*IF('Shoppable Services'!$D$4=$B174,1,0)*IF('Shoppable Services'!$C$4=$A174,1,0)*IF('Shoppable Services'!$B$4=M$121,M54,0)</f>
        <v>0</v>
      </c>
      <c r="N174" s="4">
        <f>IF('Shoppable Services'!$F$4=$D174,1,0)*IF('Shoppable Services'!$E$4=$C174,1,0)*IF('Shoppable Services'!$D$4=$B174,1,0)*IF('Shoppable Services'!$C$4=$A174,1,0)*IF('Shoppable Services'!$B$4=N$121,N54,0)</f>
        <v>0</v>
      </c>
      <c r="O174" s="4">
        <f>IF('Shoppable Services'!$F$4=$D174,1,0)*IF('Shoppable Services'!$E$4=$C174,1,0)*IF('Shoppable Services'!$D$4=$B174,1,0)*IF('Shoppable Services'!$C$4=$A174,1,0)*IF('Shoppable Services'!$B$4=O$121,O54,0)</f>
        <v>0</v>
      </c>
      <c r="P174" s="4">
        <f>IF('Shoppable Services'!$F$4=$D174,1,0)*IF('Shoppable Services'!$E$4=$C174,1,0)*IF('Shoppable Services'!$D$4=$B174,1,0)*IF('Shoppable Services'!$C$4=$A174,1,0)*IF('Shoppable Services'!$B$4=P$121,P54,0)</f>
        <v>0</v>
      </c>
      <c r="Q174" s="4">
        <f>IF('Shoppable Services'!$F$4=$D174,1,0)*IF('Shoppable Services'!$E$4=$C174,1,0)*IF('Shoppable Services'!$D$4=$B174,1,0)*IF('Shoppable Services'!$C$4=$A174,1,0)*IF('Shoppable Services'!$B$4=Q$121,Q54,0)</f>
        <v>0</v>
      </c>
      <c r="R174" s="4">
        <f>IF('Shoppable Services'!$F$4=$D174,1,0)*IF('Shoppable Services'!$E$4=$C174,1,0)*IF('Shoppable Services'!$D$4=$B174,1,0)*IF('Shoppable Services'!$C$4=$A174,1,0)*IF('Shoppable Services'!$B$4=R$121,R54,0)</f>
        <v>0</v>
      </c>
      <c r="S174" s="4">
        <f>IF('Shoppable Services'!$F$4=$D174,1,0)*IF('Shoppable Services'!$E$4=$C174,1,0)*IF('Shoppable Services'!$D$4=$B174,1,0)*IF('Shoppable Services'!$C$4=$A174,1,0)*IF('Shoppable Services'!$B$4=S$121,S54,0)</f>
        <v>0</v>
      </c>
      <c r="T174" s="4">
        <f>IF('Shoppable Services'!$F$4=$D174,1,0)*IF('Shoppable Services'!$E$4=$C174,1,0)*IF('Shoppable Services'!$D$4=$B174,1,0)*IF('Shoppable Services'!$C$4=$A174,1,0)*IF('Shoppable Services'!$B$4=T$121,T54,0)</f>
        <v>0</v>
      </c>
      <c r="U174" s="4">
        <f>IF('Shoppable Services'!$F$4=$D174,1,0)*IF('Shoppable Services'!$E$4=$C174,1,0)*IF('Shoppable Services'!$D$4=$B174,1,0)*IF('Shoppable Services'!$C$4=$A174,1,0)*IF('Shoppable Services'!$B$4=U$121,U54,0)</f>
        <v>0</v>
      </c>
      <c r="V174" s="4">
        <f>IF('Shoppable Services'!$F$4=$D174,1,0)*IF('Shoppable Services'!$E$4=$C174,1,0)*IF('Shoppable Services'!$D$4=$B174,1,0)*IF('Shoppable Services'!$C$4=$A174,1,0)*IF('Shoppable Services'!$B$4=V$121,V54,0)</f>
        <v>0</v>
      </c>
      <c r="W174" s="4">
        <f>IF('Shoppable Services'!$F$4=$D174,1,0)*IF('Shoppable Services'!$E$4=$C174,1,0)*IF('Shoppable Services'!$D$4=$B174,1,0)*IF('Shoppable Services'!$C$4=$A174,1,0)*IF('Shoppable Services'!$B$4=W$121,W54,0)</f>
        <v>0</v>
      </c>
      <c r="X174" s="4">
        <f>IF('Shoppable Services'!$F$4=$D174,1,0)*IF('Shoppable Services'!$E$4=$C174,1,0)*IF('Shoppable Services'!$D$4=$B174,1,0)*IF('Shoppable Services'!$C$4=$A174,1,0)*IF('Shoppable Services'!$B$4=X$121,X54,0)</f>
        <v>0</v>
      </c>
      <c r="Y174" s="4">
        <f>IF('Shoppable Services'!$F$4=$D174,1,0)*IF('Shoppable Services'!$E$4=$C174,1,0)*IF('Shoppable Services'!$D$4=$B174,1,0)*IF('Shoppable Services'!$C$4=$A174,1,0)*IF('Shoppable Services'!$B$4=Y$121,Y54,0)</f>
        <v>0</v>
      </c>
      <c r="Z174" s="4">
        <f>IF('Shoppable Services'!$F$4=$D174,1,0)*IF('Shoppable Services'!$E$4=$C174,1,0)*IF('Shoppable Services'!$D$4=$B174,1,0)*IF('Shoppable Services'!$C$4=$A174,1,0)*IF('Shoppable Services'!$B$4=Z$121,Z54,0)</f>
        <v>0</v>
      </c>
      <c r="AA174" s="4">
        <f>IF('Shoppable Services'!$F$4=$D174,1,0)*IF('Shoppable Services'!$E$4=$C174,1,0)*IF('Shoppable Services'!$D$4=$B174,1,0)*IF('Shoppable Services'!$C$4=$A174,1,0)*IF('Shoppable Services'!$B$4=AA$121,AA54,0)</f>
        <v>0</v>
      </c>
      <c r="AB174" s="4">
        <f>IF('Shoppable Services'!$F$4=$D174,1,0)*IF('Shoppable Services'!$E$4=$C174,1,0)*IF('Shoppable Services'!$D$4=$B174,1,0)*IF('Shoppable Services'!$C$4=$A174,1,0)*IF('Shoppable Services'!$B$4=AB$121,AB54,0)</f>
        <v>0</v>
      </c>
      <c r="AC174" s="4">
        <f>IF('Shoppable Services'!$F$4=$D174,1,0)*IF('Shoppable Services'!$E$4=$C174,1,0)*IF('Shoppable Services'!$D$4=$B174,1,0)*IF('Shoppable Services'!$C$4=$A174,1,0)*IF('Shoppable Services'!$B$4=AC$121,AC54,0)</f>
        <v>0</v>
      </c>
      <c r="AD174" s="4">
        <f>IF('Shoppable Services'!$F$4=$D174,1,0)*IF('Shoppable Services'!$E$4=$C174,1,0)*IF('Shoppable Services'!$D$4=$B174,1,0)*IF('Shoppable Services'!$C$4=$A174,1,0)*IF('Shoppable Services'!$B$4=AD$121,AD54,0)</f>
        <v>0</v>
      </c>
      <c r="AE174" s="4">
        <f>IF('Shoppable Services'!$F$4=$D174,1,0)*IF('Shoppable Services'!$E$4=$C174,1,0)*IF('Shoppable Services'!$D$4=$B174,1,0)*IF('Shoppable Services'!$C$4=$A174,1,0)*IF('Shoppable Services'!$B$4=AE$121,AE54,0)</f>
        <v>0</v>
      </c>
      <c r="AF174" s="4">
        <f>IF('Shoppable Services'!$F$4=$D174,1,0)*IF('Shoppable Services'!$E$4=$C174,1,0)*IF('Shoppable Services'!$D$4=$B174,1,0)*IF('Shoppable Services'!$C$4=$A174,1,0)*IF('Shoppable Services'!$B$4=AF$121,AF54,0)</f>
        <v>0</v>
      </c>
      <c r="AG174" s="4">
        <f>IF('Shoppable Services'!$F$4=$D174,1,0)*IF('Shoppable Services'!$E$4=$C174,1,0)*IF('Shoppable Services'!$D$4=$B174,1,0)*IF('Shoppable Services'!$C$4=$A174,1,0)*IF('Shoppable Services'!$B$4=AG$121,AG54,0)</f>
        <v>0</v>
      </c>
      <c r="AH174" s="4">
        <f>IF('Shoppable Services'!$F$4=$D174,1,0)*IF('Shoppable Services'!$E$4=$C174,1,0)*IF('Shoppable Services'!$D$4=$B174,1,0)*IF('Shoppable Services'!$C$4=$A174,1,0)*IF('Shoppable Services'!$B$4=AH$121,AH54,0)</f>
        <v>0</v>
      </c>
      <c r="AI174" s="4">
        <f>IF('Shoppable Services'!$F$4=$D174,1,0)*IF('Shoppable Services'!$E$4=$C174,1,0)*IF('Shoppable Services'!$D$4=$B174,1,0)*IF('Shoppable Services'!$C$4=$A174,1,0)*IF('Shoppable Services'!$B$4=AI$121,AI54,0)</f>
        <v>0</v>
      </c>
      <c r="AJ174" s="4">
        <f>IF('Shoppable Services'!$F$4=$D174,1,0)*IF('Shoppable Services'!$E$4=$C174,1,0)*IF('Shoppable Services'!$D$4=$B174,1,0)*IF('Shoppable Services'!$C$4=$A174,1,0)*IF('Shoppable Services'!$B$4=AJ$121,AJ54,0)</f>
        <v>0</v>
      </c>
      <c r="AK174" s="4">
        <f>IF('Shoppable Services'!$F$4=$D174,1,0)*IF('Shoppable Services'!$E$4=$C174,1,0)*IF('Shoppable Services'!$D$4=$B174,1,0)*IF('Shoppable Services'!$C$4=$A174,1,0)*IF('Shoppable Services'!$B$4=AK$121,AK54,0)</f>
        <v>0</v>
      </c>
      <c r="AL174" s="4">
        <f>IF('Shoppable Services'!$F$4=$D174,1,0)*IF('Shoppable Services'!$E$4=$C174,1,0)*IF('Shoppable Services'!$D$4=$B174,1,0)*IF('Shoppable Services'!$C$4=$A174,1,0)*IF('Shoppable Services'!$B$4=AL$121,AL54,0)</f>
        <v>0</v>
      </c>
      <c r="AM174" s="4">
        <f>IF('Shoppable Services'!$F$4=$D174,1,0)*IF('Shoppable Services'!$E$4=$C174,1,0)*IF('Shoppable Services'!$D$4=$B174,1,0)*IF('Shoppable Services'!$C$4=$A174,1,0)*IF('Shoppable Services'!$B$4=AM$121,AM54,0)</f>
        <v>0</v>
      </c>
      <c r="AN174" s="4">
        <f>IF('Shoppable Services'!$F$4=$D174,1,0)*IF('Shoppable Services'!$E$4=$C174,1,0)*IF('Shoppable Services'!$D$4=$B174,1,0)*IF('Shoppable Services'!$C$4=$A174,1,0)*IF('Shoppable Services'!$B$4=AN$121,AN54,0)</f>
        <v>0</v>
      </c>
      <c r="AO174" s="4">
        <f>IF('Shoppable Services'!$F$4=$D174,1,0)*IF('Shoppable Services'!$E$4=$C174,1,0)*IF('Shoppable Services'!$D$4=$B174,1,0)*IF('Shoppable Services'!$C$4=$A174,1,0)*IF('Shoppable Services'!$B$4=AO$121,AO54,0)</f>
        <v>0</v>
      </c>
      <c r="AP174" s="4">
        <f>IF('Shoppable Services'!$F$4=$D174,1,0)*IF('Shoppable Services'!$E$4=$C174,1,0)*IF('Shoppable Services'!$D$4=$B174,1,0)*IF('Shoppable Services'!$C$4=$A174,1,0)*IF('Shoppable Services'!$B$4=AP$121,AP54,0)</f>
        <v>0</v>
      </c>
      <c r="AQ174" s="4">
        <f>IF('Shoppable Services'!$F$4=$D174,1,0)*IF('Shoppable Services'!$E$4=$C174,1,0)*IF('Shoppable Services'!$D$4=$B174,1,0)*IF('Shoppable Services'!$C$4=$A174,1,0)*IF('Shoppable Services'!$B$4=AQ$121,AQ54,0)</f>
        <v>0</v>
      </c>
      <c r="AR174" s="4">
        <f>IF('Shoppable Services'!$F$4=$D174,1,0)*IF('Shoppable Services'!$E$4=$C174,1,0)*IF('Shoppable Services'!$D$4=$B174,1,0)*IF('Shoppable Services'!$C$4=$A174,1,0)*IF('Shoppable Services'!$B$4=AR$121,AR54,0)</f>
        <v>0</v>
      </c>
      <c r="AS174" s="4">
        <f>IF('Shoppable Services'!$F$4=$D174,1,0)*IF('Shoppable Services'!$E$4=$C174,1,0)*IF('Shoppable Services'!$D$4=$B174,1,0)*IF('Shoppable Services'!$C$4=$A174,1,0)*IF('Shoppable Services'!$B$4=AS$121,AS54,0)</f>
        <v>0</v>
      </c>
      <c r="AT174" s="4">
        <f>IF('Shoppable Services'!$F$4=$D174,1,0)*IF('Shoppable Services'!$E$4=$C174,1,0)*IF('Shoppable Services'!$D$4=$B174,1,0)*IF('Shoppable Services'!$C$4=$A174,1,0)*IF('Shoppable Services'!$B$4=AT$121,AT54,0)</f>
        <v>0</v>
      </c>
      <c r="AU174" s="4">
        <f>IF('Shoppable Services'!$F$4=$D174,1,0)*IF('Shoppable Services'!$E$4=$C174,1,0)*IF('Shoppable Services'!$D$4=$B174,1,0)*IF('Shoppable Services'!$C$4=$A174,1,0)*IF('Shoppable Services'!$B$4=AU$121,AU54,0)</f>
        <v>0</v>
      </c>
      <c r="AV174" s="4">
        <f>IF('Shoppable Services'!$F$4=$D174,1,0)*IF('Shoppable Services'!$E$4=$C174,1,0)*IF('Shoppable Services'!$D$4=$B174,1,0)*IF('Shoppable Services'!$C$4=$A174,1,0)*IF('Shoppable Services'!$B$4=AV$121,AV54,0)</f>
        <v>0</v>
      </c>
      <c r="AW174" s="4">
        <f>IF('Shoppable Services'!$F$4=$D174,1,0)*IF('Shoppable Services'!$E$4=$C174,1,0)*IF('Shoppable Services'!$D$4=$B174,1,0)*IF('Shoppable Services'!$C$4=$A174,1,0)*IF('Shoppable Services'!$B$4=AW$121,AW54,0)</f>
        <v>0</v>
      </c>
      <c r="AX174" s="4">
        <f>IF('Shoppable Services'!$F$4=$D174,1,0)*IF('Shoppable Services'!$E$4=$C174,1,0)*IF('Shoppable Services'!$D$4=$B174,1,0)*IF('Shoppable Services'!$C$4=$A174,1,0)*IF('Shoppable Services'!$B$4=AX$121,AX54,0)</f>
        <v>0</v>
      </c>
      <c r="AY174" s="4">
        <f>IF('Shoppable Services'!$F$4=$D174,1,0)*IF('Shoppable Services'!$E$4=$C174,1,0)*IF('Shoppable Services'!$D$4=$B174,1,0)*IF('Shoppable Services'!$C$4=$A174,1,0)*IF('Shoppable Services'!$B$4=AY$121,AY54,0)</f>
        <v>0</v>
      </c>
    </row>
    <row r="175" spans="1:51">
      <c r="A175" t="s">
        <v>26</v>
      </c>
      <c r="B175" t="s">
        <v>27</v>
      </c>
      <c r="C175" t="s">
        <v>32</v>
      </c>
      <c r="D175" t="s">
        <v>74</v>
      </c>
      <c r="E175" s="4">
        <f>IF('Shoppable Services'!$F$4=$D175,1,0)*IF('Shoppable Services'!$E$4=$C175,1,0)*IF('Shoppable Services'!$D$4=$B175,1,0)*IF('Shoppable Services'!$C$4=$A175,1,0)*$E55</f>
        <v>0</v>
      </c>
      <c r="F175" s="4">
        <f>IF('Shoppable Services'!$F$4=$D175,1,0)*IF('Shoppable Services'!$E$4=$C175,1,0)*IF('Shoppable Services'!$D$4=$B175,1,0)*IF('Shoppable Services'!$C$4=$A175,1,0)*$F55</f>
        <v>0</v>
      </c>
      <c r="G175" s="4">
        <f>IF('Shoppable Services'!$F$4=$D175,1,0)*IF('Shoppable Services'!$E$4=$C175,1,0)*IF('Shoppable Services'!$D$4=$B175,1,0)*IF('Shoppable Services'!$C$4=$A175,1,0)*$G55</f>
        <v>0</v>
      </c>
      <c r="H175" s="4">
        <f>IF('Shoppable Services'!$F$4=$D175,1,0)*IF('Shoppable Services'!$E$4=$C175,1,0)*IF('Shoppable Services'!$D$4=$B175,1,0)*IF('Shoppable Services'!$C$4=$A175,1,0)*$H55</f>
        <v>0</v>
      </c>
      <c r="I175" s="4">
        <f>IF('Shoppable Services'!$F$4=$D175,1,0)*IF('Shoppable Services'!$E$4=$C175,1,0)*IF('Shoppable Services'!$D$4=$B175,1,0)*IF('Shoppable Services'!$C$4=$A175,1,0)*$I55</f>
        <v>0</v>
      </c>
      <c r="J175" s="4">
        <f>IF('Shoppable Services'!$F$4=$D175,1,0)*IF('Shoppable Services'!$E$4=$C175,1,0)*IF('Shoppable Services'!$D$4=$B175,1,0)*IF('Shoppable Services'!$C$4=$A175,1,0)*IF('Shoppable Services'!$B$4=J$121,J55,0)</f>
        <v>0</v>
      </c>
      <c r="K175" s="4">
        <f>IF('Shoppable Services'!$F$4=$D175,1,0)*IF('Shoppable Services'!$E$4=$C175,1,0)*IF('Shoppable Services'!$D$4=$B175,1,0)*IF('Shoppable Services'!$C$4=$A175,1,0)*IF('Shoppable Services'!$B$4=K$121,K55,0)</f>
        <v>0</v>
      </c>
      <c r="L175" s="4">
        <f>IF('Shoppable Services'!$F$4=$D175,1,0)*IF('Shoppable Services'!$E$4=$C175,1,0)*IF('Shoppable Services'!$D$4=$B175,1,0)*IF('Shoppable Services'!$C$4=$A175,1,0)*IF('Shoppable Services'!$B$4=L$121,L55,0)</f>
        <v>0</v>
      </c>
      <c r="M175" s="4">
        <f>IF('Shoppable Services'!$F$4=$D175,1,0)*IF('Shoppable Services'!$E$4=$C175,1,0)*IF('Shoppable Services'!$D$4=$B175,1,0)*IF('Shoppable Services'!$C$4=$A175,1,0)*IF('Shoppable Services'!$B$4=M$121,M55,0)</f>
        <v>0</v>
      </c>
      <c r="N175" s="4">
        <f>IF('Shoppable Services'!$F$4=$D175,1,0)*IF('Shoppable Services'!$E$4=$C175,1,0)*IF('Shoppable Services'!$D$4=$B175,1,0)*IF('Shoppable Services'!$C$4=$A175,1,0)*IF('Shoppable Services'!$B$4=N$121,N55,0)</f>
        <v>0</v>
      </c>
      <c r="O175" s="4">
        <f>IF('Shoppable Services'!$F$4=$D175,1,0)*IF('Shoppable Services'!$E$4=$C175,1,0)*IF('Shoppable Services'!$D$4=$B175,1,0)*IF('Shoppable Services'!$C$4=$A175,1,0)*IF('Shoppable Services'!$B$4=O$121,O55,0)</f>
        <v>0</v>
      </c>
      <c r="P175" s="4">
        <f>IF('Shoppable Services'!$F$4=$D175,1,0)*IF('Shoppable Services'!$E$4=$C175,1,0)*IF('Shoppable Services'!$D$4=$B175,1,0)*IF('Shoppable Services'!$C$4=$A175,1,0)*IF('Shoppable Services'!$B$4=P$121,P55,0)</f>
        <v>0</v>
      </c>
      <c r="Q175" s="4">
        <f>IF('Shoppable Services'!$F$4=$D175,1,0)*IF('Shoppable Services'!$E$4=$C175,1,0)*IF('Shoppable Services'!$D$4=$B175,1,0)*IF('Shoppable Services'!$C$4=$A175,1,0)*IF('Shoppable Services'!$B$4=Q$121,Q55,0)</f>
        <v>0</v>
      </c>
      <c r="R175" s="4">
        <f>IF('Shoppable Services'!$F$4=$D175,1,0)*IF('Shoppable Services'!$E$4=$C175,1,0)*IF('Shoppable Services'!$D$4=$B175,1,0)*IF('Shoppable Services'!$C$4=$A175,1,0)*IF('Shoppable Services'!$B$4=R$121,R55,0)</f>
        <v>0</v>
      </c>
      <c r="S175" s="4">
        <f>IF('Shoppable Services'!$F$4=$D175,1,0)*IF('Shoppable Services'!$E$4=$C175,1,0)*IF('Shoppable Services'!$D$4=$B175,1,0)*IF('Shoppable Services'!$C$4=$A175,1,0)*IF('Shoppable Services'!$B$4=S$121,S55,0)</f>
        <v>0</v>
      </c>
      <c r="T175" s="4">
        <f>IF('Shoppable Services'!$F$4=$D175,1,0)*IF('Shoppable Services'!$E$4=$C175,1,0)*IF('Shoppable Services'!$D$4=$B175,1,0)*IF('Shoppable Services'!$C$4=$A175,1,0)*IF('Shoppable Services'!$B$4=T$121,T55,0)</f>
        <v>0</v>
      </c>
      <c r="U175" s="4">
        <f>IF('Shoppable Services'!$F$4=$D175,1,0)*IF('Shoppable Services'!$E$4=$C175,1,0)*IF('Shoppable Services'!$D$4=$B175,1,0)*IF('Shoppable Services'!$C$4=$A175,1,0)*IF('Shoppable Services'!$B$4=U$121,U55,0)</f>
        <v>0</v>
      </c>
      <c r="V175" s="4">
        <f>IF('Shoppable Services'!$F$4=$D175,1,0)*IF('Shoppable Services'!$E$4=$C175,1,0)*IF('Shoppable Services'!$D$4=$B175,1,0)*IF('Shoppable Services'!$C$4=$A175,1,0)*IF('Shoppable Services'!$B$4=V$121,V55,0)</f>
        <v>0</v>
      </c>
      <c r="W175" s="4">
        <f>IF('Shoppable Services'!$F$4=$D175,1,0)*IF('Shoppable Services'!$E$4=$C175,1,0)*IF('Shoppable Services'!$D$4=$B175,1,0)*IF('Shoppable Services'!$C$4=$A175,1,0)*IF('Shoppable Services'!$B$4=W$121,W55,0)</f>
        <v>0</v>
      </c>
      <c r="X175" s="4">
        <f>IF('Shoppable Services'!$F$4=$D175,1,0)*IF('Shoppable Services'!$E$4=$C175,1,0)*IF('Shoppable Services'!$D$4=$B175,1,0)*IF('Shoppable Services'!$C$4=$A175,1,0)*IF('Shoppable Services'!$B$4=X$121,X55,0)</f>
        <v>0</v>
      </c>
      <c r="Y175" s="4">
        <f>IF('Shoppable Services'!$F$4=$D175,1,0)*IF('Shoppable Services'!$E$4=$C175,1,0)*IF('Shoppable Services'!$D$4=$B175,1,0)*IF('Shoppable Services'!$C$4=$A175,1,0)*IF('Shoppable Services'!$B$4=Y$121,Y55,0)</f>
        <v>0</v>
      </c>
      <c r="Z175" s="4">
        <f>IF('Shoppable Services'!$F$4=$D175,1,0)*IF('Shoppable Services'!$E$4=$C175,1,0)*IF('Shoppable Services'!$D$4=$B175,1,0)*IF('Shoppable Services'!$C$4=$A175,1,0)*IF('Shoppable Services'!$B$4=Z$121,Z55,0)</f>
        <v>0</v>
      </c>
      <c r="AA175" s="4">
        <f>IF('Shoppable Services'!$F$4=$D175,1,0)*IF('Shoppable Services'!$E$4=$C175,1,0)*IF('Shoppable Services'!$D$4=$B175,1,0)*IF('Shoppable Services'!$C$4=$A175,1,0)*IF('Shoppable Services'!$B$4=AA$121,AA55,0)</f>
        <v>0</v>
      </c>
      <c r="AB175" s="4">
        <f>IF('Shoppable Services'!$F$4=$D175,1,0)*IF('Shoppable Services'!$E$4=$C175,1,0)*IF('Shoppable Services'!$D$4=$B175,1,0)*IF('Shoppable Services'!$C$4=$A175,1,0)*IF('Shoppable Services'!$B$4=AB$121,AB55,0)</f>
        <v>0</v>
      </c>
      <c r="AC175" s="4">
        <f>IF('Shoppable Services'!$F$4=$D175,1,0)*IF('Shoppable Services'!$E$4=$C175,1,0)*IF('Shoppable Services'!$D$4=$B175,1,0)*IF('Shoppable Services'!$C$4=$A175,1,0)*IF('Shoppable Services'!$B$4=AC$121,AC55,0)</f>
        <v>0</v>
      </c>
      <c r="AD175" s="4">
        <f>IF('Shoppable Services'!$F$4=$D175,1,0)*IF('Shoppable Services'!$E$4=$C175,1,0)*IF('Shoppable Services'!$D$4=$B175,1,0)*IF('Shoppable Services'!$C$4=$A175,1,0)*IF('Shoppable Services'!$B$4=AD$121,AD55,0)</f>
        <v>0</v>
      </c>
      <c r="AE175" s="4">
        <f>IF('Shoppable Services'!$F$4=$D175,1,0)*IF('Shoppable Services'!$E$4=$C175,1,0)*IF('Shoppable Services'!$D$4=$B175,1,0)*IF('Shoppable Services'!$C$4=$A175,1,0)*IF('Shoppable Services'!$B$4=AE$121,AE55,0)</f>
        <v>0</v>
      </c>
      <c r="AF175" s="4">
        <f>IF('Shoppable Services'!$F$4=$D175,1,0)*IF('Shoppable Services'!$E$4=$C175,1,0)*IF('Shoppable Services'!$D$4=$B175,1,0)*IF('Shoppable Services'!$C$4=$A175,1,0)*IF('Shoppable Services'!$B$4=AF$121,AF55,0)</f>
        <v>0</v>
      </c>
      <c r="AG175" s="4">
        <f>IF('Shoppable Services'!$F$4=$D175,1,0)*IF('Shoppable Services'!$E$4=$C175,1,0)*IF('Shoppable Services'!$D$4=$B175,1,0)*IF('Shoppable Services'!$C$4=$A175,1,0)*IF('Shoppable Services'!$B$4=AG$121,AG55,0)</f>
        <v>0</v>
      </c>
      <c r="AH175" s="4">
        <f>IF('Shoppable Services'!$F$4=$D175,1,0)*IF('Shoppable Services'!$E$4=$C175,1,0)*IF('Shoppable Services'!$D$4=$B175,1,0)*IF('Shoppable Services'!$C$4=$A175,1,0)*IF('Shoppable Services'!$B$4=AH$121,AH55,0)</f>
        <v>0</v>
      </c>
      <c r="AI175" s="4">
        <f>IF('Shoppable Services'!$F$4=$D175,1,0)*IF('Shoppable Services'!$E$4=$C175,1,0)*IF('Shoppable Services'!$D$4=$B175,1,0)*IF('Shoppable Services'!$C$4=$A175,1,0)*IF('Shoppable Services'!$B$4=AI$121,AI55,0)</f>
        <v>0</v>
      </c>
      <c r="AJ175" s="4">
        <f>IF('Shoppable Services'!$F$4=$D175,1,0)*IF('Shoppable Services'!$E$4=$C175,1,0)*IF('Shoppable Services'!$D$4=$B175,1,0)*IF('Shoppable Services'!$C$4=$A175,1,0)*IF('Shoppable Services'!$B$4=AJ$121,AJ55,0)</f>
        <v>0</v>
      </c>
      <c r="AK175" s="4">
        <f>IF('Shoppable Services'!$F$4=$D175,1,0)*IF('Shoppable Services'!$E$4=$C175,1,0)*IF('Shoppable Services'!$D$4=$B175,1,0)*IF('Shoppable Services'!$C$4=$A175,1,0)*IF('Shoppable Services'!$B$4=AK$121,AK55,0)</f>
        <v>0</v>
      </c>
      <c r="AL175" s="4">
        <f>IF('Shoppable Services'!$F$4=$D175,1,0)*IF('Shoppable Services'!$E$4=$C175,1,0)*IF('Shoppable Services'!$D$4=$B175,1,0)*IF('Shoppable Services'!$C$4=$A175,1,0)*IF('Shoppable Services'!$B$4=AL$121,AL55,0)</f>
        <v>0</v>
      </c>
      <c r="AM175" s="4">
        <f>IF('Shoppable Services'!$F$4=$D175,1,0)*IF('Shoppable Services'!$E$4=$C175,1,0)*IF('Shoppable Services'!$D$4=$B175,1,0)*IF('Shoppable Services'!$C$4=$A175,1,0)*IF('Shoppable Services'!$B$4=AM$121,AM55,0)</f>
        <v>0</v>
      </c>
      <c r="AN175" s="4">
        <f>IF('Shoppable Services'!$F$4=$D175,1,0)*IF('Shoppable Services'!$E$4=$C175,1,0)*IF('Shoppable Services'!$D$4=$B175,1,0)*IF('Shoppable Services'!$C$4=$A175,1,0)*IF('Shoppable Services'!$B$4=AN$121,AN55,0)</f>
        <v>0</v>
      </c>
      <c r="AO175" s="4">
        <f>IF('Shoppable Services'!$F$4=$D175,1,0)*IF('Shoppable Services'!$E$4=$C175,1,0)*IF('Shoppable Services'!$D$4=$B175,1,0)*IF('Shoppable Services'!$C$4=$A175,1,0)*IF('Shoppable Services'!$B$4=AO$121,AO55,0)</f>
        <v>0</v>
      </c>
      <c r="AP175" s="4">
        <f>IF('Shoppable Services'!$F$4=$D175,1,0)*IF('Shoppable Services'!$E$4=$C175,1,0)*IF('Shoppable Services'!$D$4=$B175,1,0)*IF('Shoppable Services'!$C$4=$A175,1,0)*IF('Shoppable Services'!$B$4=AP$121,AP55,0)</f>
        <v>0</v>
      </c>
      <c r="AQ175" s="4">
        <f>IF('Shoppable Services'!$F$4=$D175,1,0)*IF('Shoppable Services'!$E$4=$C175,1,0)*IF('Shoppable Services'!$D$4=$B175,1,0)*IF('Shoppable Services'!$C$4=$A175,1,0)*IF('Shoppable Services'!$B$4=AQ$121,AQ55,0)</f>
        <v>0</v>
      </c>
      <c r="AR175" s="4">
        <f>IF('Shoppable Services'!$F$4=$D175,1,0)*IF('Shoppable Services'!$E$4=$C175,1,0)*IF('Shoppable Services'!$D$4=$B175,1,0)*IF('Shoppable Services'!$C$4=$A175,1,0)*IF('Shoppable Services'!$B$4=AR$121,AR55,0)</f>
        <v>0</v>
      </c>
      <c r="AS175" s="4">
        <f>IF('Shoppable Services'!$F$4=$D175,1,0)*IF('Shoppable Services'!$E$4=$C175,1,0)*IF('Shoppable Services'!$D$4=$B175,1,0)*IF('Shoppable Services'!$C$4=$A175,1,0)*IF('Shoppable Services'!$B$4=AS$121,AS55,0)</f>
        <v>0</v>
      </c>
      <c r="AT175" s="4">
        <f>IF('Shoppable Services'!$F$4=$D175,1,0)*IF('Shoppable Services'!$E$4=$C175,1,0)*IF('Shoppable Services'!$D$4=$B175,1,0)*IF('Shoppable Services'!$C$4=$A175,1,0)*IF('Shoppable Services'!$B$4=AT$121,AT55,0)</f>
        <v>0</v>
      </c>
      <c r="AU175" s="4">
        <f>IF('Shoppable Services'!$F$4=$D175,1,0)*IF('Shoppable Services'!$E$4=$C175,1,0)*IF('Shoppable Services'!$D$4=$B175,1,0)*IF('Shoppable Services'!$C$4=$A175,1,0)*IF('Shoppable Services'!$B$4=AU$121,AU55,0)</f>
        <v>0</v>
      </c>
      <c r="AV175" s="4">
        <f>IF('Shoppable Services'!$F$4=$D175,1,0)*IF('Shoppable Services'!$E$4=$C175,1,0)*IF('Shoppable Services'!$D$4=$B175,1,0)*IF('Shoppable Services'!$C$4=$A175,1,0)*IF('Shoppable Services'!$B$4=AV$121,AV55,0)</f>
        <v>0</v>
      </c>
      <c r="AW175" s="4">
        <f>IF('Shoppable Services'!$F$4=$D175,1,0)*IF('Shoppable Services'!$E$4=$C175,1,0)*IF('Shoppable Services'!$D$4=$B175,1,0)*IF('Shoppable Services'!$C$4=$A175,1,0)*IF('Shoppable Services'!$B$4=AW$121,AW55,0)</f>
        <v>0</v>
      </c>
      <c r="AX175" s="4">
        <f>IF('Shoppable Services'!$F$4=$D175,1,0)*IF('Shoppable Services'!$E$4=$C175,1,0)*IF('Shoppable Services'!$D$4=$B175,1,0)*IF('Shoppable Services'!$C$4=$A175,1,0)*IF('Shoppable Services'!$B$4=AX$121,AX55,0)</f>
        <v>0</v>
      </c>
      <c r="AY175" s="4">
        <f>IF('Shoppable Services'!$F$4=$D175,1,0)*IF('Shoppable Services'!$E$4=$C175,1,0)*IF('Shoppable Services'!$D$4=$B175,1,0)*IF('Shoppable Services'!$C$4=$A175,1,0)*IF('Shoppable Services'!$B$4=AY$121,AY55,0)</f>
        <v>0</v>
      </c>
    </row>
    <row r="176" spans="1:51">
      <c r="A176" t="s">
        <v>26</v>
      </c>
      <c r="B176" t="s">
        <v>27</v>
      </c>
      <c r="C176" t="s">
        <v>32</v>
      </c>
      <c r="D176" t="s">
        <v>9</v>
      </c>
      <c r="E176" s="4">
        <f>IF('Shoppable Services'!$F$4=$D176,1,0)*IF('Shoppable Services'!$E$4=$C176,1,0)*IF('Shoppable Services'!$D$4=$B176,1,0)*IF('Shoppable Services'!$C$4=$A176,1,0)*$E56</f>
        <v>0</v>
      </c>
      <c r="F176" s="4">
        <f>IF('Shoppable Services'!$F$4=$D176,1,0)*IF('Shoppable Services'!$E$4=$C176,1,0)*IF('Shoppable Services'!$D$4=$B176,1,0)*IF('Shoppable Services'!$C$4=$A176,1,0)*$F56</f>
        <v>0</v>
      </c>
      <c r="G176" s="4">
        <f>IF('Shoppable Services'!$F$4=$D176,1,0)*IF('Shoppable Services'!$E$4=$C176,1,0)*IF('Shoppable Services'!$D$4=$B176,1,0)*IF('Shoppable Services'!$C$4=$A176,1,0)*$G56</f>
        <v>0</v>
      </c>
      <c r="H176" s="4">
        <f>IF('Shoppable Services'!$F$4=$D176,1,0)*IF('Shoppable Services'!$E$4=$C176,1,0)*IF('Shoppable Services'!$D$4=$B176,1,0)*IF('Shoppable Services'!$C$4=$A176,1,0)*$H56</f>
        <v>0</v>
      </c>
      <c r="I176" s="4">
        <f>IF('Shoppable Services'!$F$4=$D176,1,0)*IF('Shoppable Services'!$E$4=$C176,1,0)*IF('Shoppable Services'!$D$4=$B176,1,0)*IF('Shoppable Services'!$C$4=$A176,1,0)*$I56</f>
        <v>0</v>
      </c>
      <c r="J176" s="4">
        <f>IF('Shoppable Services'!$F$4=$D176,1,0)*IF('Shoppable Services'!$E$4=$C176,1,0)*IF('Shoppable Services'!$D$4=$B176,1,0)*IF('Shoppable Services'!$C$4=$A176,1,0)*IF('Shoppable Services'!$B$4=J$121,J56,0)</f>
        <v>0</v>
      </c>
      <c r="K176" s="4">
        <f>IF('Shoppable Services'!$F$4=$D176,1,0)*IF('Shoppable Services'!$E$4=$C176,1,0)*IF('Shoppable Services'!$D$4=$B176,1,0)*IF('Shoppable Services'!$C$4=$A176,1,0)*IF('Shoppable Services'!$B$4=K$121,K56,0)</f>
        <v>0</v>
      </c>
      <c r="L176" s="4">
        <f>IF('Shoppable Services'!$F$4=$D176,1,0)*IF('Shoppable Services'!$E$4=$C176,1,0)*IF('Shoppable Services'!$D$4=$B176,1,0)*IF('Shoppable Services'!$C$4=$A176,1,0)*IF('Shoppable Services'!$B$4=L$121,L56,0)</f>
        <v>0</v>
      </c>
      <c r="M176" s="4">
        <f>IF('Shoppable Services'!$F$4=$D176,1,0)*IF('Shoppable Services'!$E$4=$C176,1,0)*IF('Shoppable Services'!$D$4=$B176,1,0)*IF('Shoppable Services'!$C$4=$A176,1,0)*IF('Shoppable Services'!$B$4=M$121,M56,0)</f>
        <v>0</v>
      </c>
      <c r="N176" s="4">
        <f>IF('Shoppable Services'!$F$4=$D176,1,0)*IF('Shoppable Services'!$E$4=$C176,1,0)*IF('Shoppable Services'!$D$4=$B176,1,0)*IF('Shoppable Services'!$C$4=$A176,1,0)*IF('Shoppable Services'!$B$4=N$121,N56,0)</f>
        <v>0</v>
      </c>
      <c r="O176" s="4">
        <f>IF('Shoppable Services'!$F$4=$D176,1,0)*IF('Shoppable Services'!$E$4=$C176,1,0)*IF('Shoppable Services'!$D$4=$B176,1,0)*IF('Shoppable Services'!$C$4=$A176,1,0)*IF('Shoppable Services'!$B$4=O$121,O56,0)</f>
        <v>0</v>
      </c>
      <c r="P176" s="4">
        <f>IF('Shoppable Services'!$F$4=$D176,1,0)*IF('Shoppable Services'!$E$4=$C176,1,0)*IF('Shoppable Services'!$D$4=$B176,1,0)*IF('Shoppable Services'!$C$4=$A176,1,0)*IF('Shoppable Services'!$B$4=P$121,P56,0)</f>
        <v>0</v>
      </c>
      <c r="Q176" s="4">
        <f>IF('Shoppable Services'!$F$4=$D176,1,0)*IF('Shoppable Services'!$E$4=$C176,1,0)*IF('Shoppable Services'!$D$4=$B176,1,0)*IF('Shoppable Services'!$C$4=$A176,1,0)*IF('Shoppable Services'!$B$4=Q$121,Q56,0)</f>
        <v>0</v>
      </c>
      <c r="R176" s="4">
        <f>IF('Shoppable Services'!$F$4=$D176,1,0)*IF('Shoppable Services'!$E$4=$C176,1,0)*IF('Shoppable Services'!$D$4=$B176,1,0)*IF('Shoppable Services'!$C$4=$A176,1,0)*IF('Shoppable Services'!$B$4=R$121,R56,0)</f>
        <v>0</v>
      </c>
      <c r="S176" s="4">
        <f>IF('Shoppable Services'!$F$4=$D176,1,0)*IF('Shoppable Services'!$E$4=$C176,1,0)*IF('Shoppable Services'!$D$4=$B176,1,0)*IF('Shoppable Services'!$C$4=$A176,1,0)*IF('Shoppable Services'!$B$4=S$121,S56,0)</f>
        <v>0</v>
      </c>
      <c r="T176" s="4">
        <f>IF('Shoppable Services'!$F$4=$D176,1,0)*IF('Shoppable Services'!$E$4=$C176,1,0)*IF('Shoppable Services'!$D$4=$B176,1,0)*IF('Shoppable Services'!$C$4=$A176,1,0)*IF('Shoppable Services'!$B$4=T$121,T56,0)</f>
        <v>0</v>
      </c>
      <c r="U176" s="4">
        <f>IF('Shoppable Services'!$F$4=$D176,1,0)*IF('Shoppable Services'!$E$4=$C176,1,0)*IF('Shoppable Services'!$D$4=$B176,1,0)*IF('Shoppable Services'!$C$4=$A176,1,0)*IF('Shoppable Services'!$B$4=U$121,U56,0)</f>
        <v>0</v>
      </c>
      <c r="V176" s="4">
        <f>IF('Shoppable Services'!$F$4=$D176,1,0)*IF('Shoppable Services'!$E$4=$C176,1,0)*IF('Shoppable Services'!$D$4=$B176,1,0)*IF('Shoppable Services'!$C$4=$A176,1,0)*IF('Shoppable Services'!$B$4=V$121,V56,0)</f>
        <v>0</v>
      </c>
      <c r="W176" s="4">
        <f>IF('Shoppable Services'!$F$4=$D176,1,0)*IF('Shoppable Services'!$E$4=$C176,1,0)*IF('Shoppable Services'!$D$4=$B176,1,0)*IF('Shoppable Services'!$C$4=$A176,1,0)*IF('Shoppable Services'!$B$4=W$121,W56,0)</f>
        <v>0</v>
      </c>
      <c r="X176" s="4">
        <f>IF('Shoppable Services'!$F$4=$D176,1,0)*IF('Shoppable Services'!$E$4=$C176,1,0)*IF('Shoppable Services'!$D$4=$B176,1,0)*IF('Shoppable Services'!$C$4=$A176,1,0)*IF('Shoppable Services'!$B$4=X$121,X56,0)</f>
        <v>0</v>
      </c>
      <c r="Y176" s="4">
        <f>IF('Shoppable Services'!$F$4=$D176,1,0)*IF('Shoppable Services'!$E$4=$C176,1,0)*IF('Shoppable Services'!$D$4=$B176,1,0)*IF('Shoppable Services'!$C$4=$A176,1,0)*IF('Shoppable Services'!$B$4=Y$121,Y56,0)</f>
        <v>0</v>
      </c>
      <c r="Z176" s="4">
        <f>IF('Shoppable Services'!$F$4=$D176,1,0)*IF('Shoppable Services'!$E$4=$C176,1,0)*IF('Shoppable Services'!$D$4=$B176,1,0)*IF('Shoppable Services'!$C$4=$A176,1,0)*IF('Shoppable Services'!$B$4=Z$121,Z56,0)</f>
        <v>0</v>
      </c>
      <c r="AA176" s="4">
        <f>IF('Shoppable Services'!$F$4=$D176,1,0)*IF('Shoppable Services'!$E$4=$C176,1,0)*IF('Shoppable Services'!$D$4=$B176,1,0)*IF('Shoppable Services'!$C$4=$A176,1,0)*IF('Shoppable Services'!$B$4=AA$121,AA56,0)</f>
        <v>0</v>
      </c>
      <c r="AB176" s="4">
        <f>IF('Shoppable Services'!$F$4=$D176,1,0)*IF('Shoppable Services'!$E$4=$C176,1,0)*IF('Shoppable Services'!$D$4=$B176,1,0)*IF('Shoppable Services'!$C$4=$A176,1,0)*IF('Shoppable Services'!$B$4=AB$121,AB56,0)</f>
        <v>0</v>
      </c>
      <c r="AC176" s="4">
        <f>IF('Shoppable Services'!$F$4=$D176,1,0)*IF('Shoppable Services'!$E$4=$C176,1,0)*IF('Shoppable Services'!$D$4=$B176,1,0)*IF('Shoppable Services'!$C$4=$A176,1,0)*IF('Shoppable Services'!$B$4=AC$121,AC56,0)</f>
        <v>0</v>
      </c>
      <c r="AD176" s="4">
        <f>IF('Shoppable Services'!$F$4=$D176,1,0)*IF('Shoppable Services'!$E$4=$C176,1,0)*IF('Shoppable Services'!$D$4=$B176,1,0)*IF('Shoppable Services'!$C$4=$A176,1,0)*IF('Shoppable Services'!$B$4=AD$121,AD56,0)</f>
        <v>0</v>
      </c>
      <c r="AE176" s="4">
        <f>IF('Shoppable Services'!$F$4=$D176,1,0)*IF('Shoppable Services'!$E$4=$C176,1,0)*IF('Shoppable Services'!$D$4=$B176,1,0)*IF('Shoppable Services'!$C$4=$A176,1,0)*IF('Shoppable Services'!$B$4=AE$121,AE56,0)</f>
        <v>0</v>
      </c>
      <c r="AF176" s="4">
        <f>IF('Shoppable Services'!$F$4=$D176,1,0)*IF('Shoppable Services'!$E$4=$C176,1,0)*IF('Shoppable Services'!$D$4=$B176,1,0)*IF('Shoppable Services'!$C$4=$A176,1,0)*IF('Shoppable Services'!$B$4=AF$121,AF56,0)</f>
        <v>0</v>
      </c>
      <c r="AG176" s="4">
        <f>IF('Shoppable Services'!$F$4=$D176,1,0)*IF('Shoppable Services'!$E$4=$C176,1,0)*IF('Shoppable Services'!$D$4=$B176,1,0)*IF('Shoppable Services'!$C$4=$A176,1,0)*IF('Shoppable Services'!$B$4=AG$121,AG56,0)</f>
        <v>0</v>
      </c>
      <c r="AH176" s="4">
        <f>IF('Shoppable Services'!$F$4=$D176,1,0)*IF('Shoppable Services'!$E$4=$C176,1,0)*IF('Shoppable Services'!$D$4=$B176,1,0)*IF('Shoppable Services'!$C$4=$A176,1,0)*IF('Shoppable Services'!$B$4=AH$121,AH56,0)</f>
        <v>0</v>
      </c>
      <c r="AI176" s="4">
        <f>IF('Shoppable Services'!$F$4=$D176,1,0)*IF('Shoppable Services'!$E$4=$C176,1,0)*IF('Shoppable Services'!$D$4=$B176,1,0)*IF('Shoppable Services'!$C$4=$A176,1,0)*IF('Shoppable Services'!$B$4=AI$121,AI56,0)</f>
        <v>0</v>
      </c>
      <c r="AJ176" s="4">
        <f>IF('Shoppable Services'!$F$4=$D176,1,0)*IF('Shoppable Services'!$E$4=$C176,1,0)*IF('Shoppable Services'!$D$4=$B176,1,0)*IF('Shoppable Services'!$C$4=$A176,1,0)*IF('Shoppable Services'!$B$4=AJ$121,AJ56,0)</f>
        <v>0</v>
      </c>
      <c r="AK176" s="4">
        <f>IF('Shoppable Services'!$F$4=$D176,1,0)*IF('Shoppable Services'!$E$4=$C176,1,0)*IF('Shoppable Services'!$D$4=$B176,1,0)*IF('Shoppable Services'!$C$4=$A176,1,0)*IF('Shoppable Services'!$B$4=AK$121,AK56,0)</f>
        <v>0</v>
      </c>
      <c r="AL176" s="4">
        <f>IF('Shoppable Services'!$F$4=$D176,1,0)*IF('Shoppable Services'!$E$4=$C176,1,0)*IF('Shoppable Services'!$D$4=$B176,1,0)*IF('Shoppable Services'!$C$4=$A176,1,0)*IF('Shoppable Services'!$B$4=AL$121,AL56,0)</f>
        <v>0</v>
      </c>
      <c r="AM176" s="4">
        <f>IF('Shoppable Services'!$F$4=$D176,1,0)*IF('Shoppable Services'!$E$4=$C176,1,0)*IF('Shoppable Services'!$D$4=$B176,1,0)*IF('Shoppable Services'!$C$4=$A176,1,0)*IF('Shoppable Services'!$B$4=AM$121,AM56,0)</f>
        <v>0</v>
      </c>
      <c r="AN176" s="4">
        <f>IF('Shoppable Services'!$F$4=$D176,1,0)*IF('Shoppable Services'!$E$4=$C176,1,0)*IF('Shoppable Services'!$D$4=$B176,1,0)*IF('Shoppable Services'!$C$4=$A176,1,0)*IF('Shoppable Services'!$B$4=AN$121,AN56,0)</f>
        <v>0</v>
      </c>
      <c r="AO176" s="4">
        <f>IF('Shoppable Services'!$F$4=$D176,1,0)*IF('Shoppable Services'!$E$4=$C176,1,0)*IF('Shoppable Services'!$D$4=$B176,1,0)*IF('Shoppable Services'!$C$4=$A176,1,0)*IF('Shoppable Services'!$B$4=AO$121,AO56,0)</f>
        <v>0</v>
      </c>
      <c r="AP176" s="4">
        <f>IF('Shoppable Services'!$F$4=$D176,1,0)*IF('Shoppable Services'!$E$4=$C176,1,0)*IF('Shoppable Services'!$D$4=$B176,1,0)*IF('Shoppable Services'!$C$4=$A176,1,0)*IF('Shoppable Services'!$B$4=AP$121,AP56,0)</f>
        <v>0</v>
      </c>
      <c r="AQ176" s="4">
        <f>IF('Shoppable Services'!$F$4=$D176,1,0)*IF('Shoppable Services'!$E$4=$C176,1,0)*IF('Shoppable Services'!$D$4=$B176,1,0)*IF('Shoppable Services'!$C$4=$A176,1,0)*IF('Shoppable Services'!$B$4=AQ$121,AQ56,0)</f>
        <v>0</v>
      </c>
      <c r="AR176" s="4">
        <f>IF('Shoppable Services'!$F$4=$D176,1,0)*IF('Shoppable Services'!$E$4=$C176,1,0)*IF('Shoppable Services'!$D$4=$B176,1,0)*IF('Shoppable Services'!$C$4=$A176,1,0)*IF('Shoppable Services'!$B$4=AR$121,AR56,0)</f>
        <v>0</v>
      </c>
      <c r="AS176" s="4">
        <f>IF('Shoppable Services'!$F$4=$D176,1,0)*IF('Shoppable Services'!$E$4=$C176,1,0)*IF('Shoppable Services'!$D$4=$B176,1,0)*IF('Shoppable Services'!$C$4=$A176,1,0)*IF('Shoppable Services'!$B$4=AS$121,AS56,0)</f>
        <v>0</v>
      </c>
      <c r="AT176" s="4">
        <f>IF('Shoppable Services'!$F$4=$D176,1,0)*IF('Shoppable Services'!$E$4=$C176,1,0)*IF('Shoppable Services'!$D$4=$B176,1,0)*IF('Shoppable Services'!$C$4=$A176,1,0)*IF('Shoppable Services'!$B$4=AT$121,AT56,0)</f>
        <v>0</v>
      </c>
      <c r="AU176" s="4">
        <f>IF('Shoppable Services'!$F$4=$D176,1,0)*IF('Shoppable Services'!$E$4=$C176,1,0)*IF('Shoppable Services'!$D$4=$B176,1,0)*IF('Shoppable Services'!$C$4=$A176,1,0)*IF('Shoppable Services'!$B$4=AU$121,AU56,0)</f>
        <v>0</v>
      </c>
      <c r="AV176" s="4">
        <f>IF('Shoppable Services'!$F$4=$D176,1,0)*IF('Shoppable Services'!$E$4=$C176,1,0)*IF('Shoppable Services'!$D$4=$B176,1,0)*IF('Shoppable Services'!$C$4=$A176,1,0)*IF('Shoppable Services'!$B$4=AV$121,AV56,0)</f>
        <v>0</v>
      </c>
      <c r="AW176" s="4">
        <f>IF('Shoppable Services'!$F$4=$D176,1,0)*IF('Shoppable Services'!$E$4=$C176,1,0)*IF('Shoppable Services'!$D$4=$B176,1,0)*IF('Shoppable Services'!$C$4=$A176,1,0)*IF('Shoppable Services'!$B$4=AW$121,AW56,0)</f>
        <v>0</v>
      </c>
      <c r="AX176" s="4">
        <f>IF('Shoppable Services'!$F$4=$D176,1,0)*IF('Shoppable Services'!$E$4=$C176,1,0)*IF('Shoppable Services'!$D$4=$B176,1,0)*IF('Shoppable Services'!$C$4=$A176,1,0)*IF('Shoppable Services'!$B$4=AX$121,AX56,0)</f>
        <v>0</v>
      </c>
      <c r="AY176" s="4">
        <f>IF('Shoppable Services'!$F$4=$D176,1,0)*IF('Shoppable Services'!$E$4=$C176,1,0)*IF('Shoppable Services'!$D$4=$B176,1,0)*IF('Shoppable Services'!$C$4=$A176,1,0)*IF('Shoppable Services'!$B$4=AY$121,AY56,0)</f>
        <v>0</v>
      </c>
    </row>
    <row r="177" spans="1:51">
      <c r="A177" t="s">
        <v>26</v>
      </c>
      <c r="B177" t="s">
        <v>27</v>
      </c>
      <c r="C177" t="s">
        <v>35</v>
      </c>
      <c r="D177" t="s">
        <v>33</v>
      </c>
      <c r="E177" s="4">
        <f>IF('Shoppable Services'!$F$4=$D177,1,0)*IF('Shoppable Services'!$E$4=$C177,1,0)*IF('Shoppable Services'!$D$4=$B177,1,0)*IF('Shoppable Services'!$C$4=$A177,1,0)*$E57</f>
        <v>0</v>
      </c>
      <c r="F177" s="4">
        <f>IF('Shoppable Services'!$F$4=$D177,1,0)*IF('Shoppable Services'!$E$4=$C177,1,0)*IF('Shoppable Services'!$D$4=$B177,1,0)*IF('Shoppable Services'!$C$4=$A177,1,0)*$F57</f>
        <v>0</v>
      </c>
      <c r="G177" s="4">
        <f>IF('Shoppable Services'!$F$4=$D177,1,0)*IF('Shoppable Services'!$E$4=$C177,1,0)*IF('Shoppable Services'!$D$4=$B177,1,0)*IF('Shoppable Services'!$C$4=$A177,1,0)*$G57</f>
        <v>0</v>
      </c>
      <c r="H177" s="4">
        <f>IF('Shoppable Services'!$F$4=$D177,1,0)*IF('Shoppable Services'!$E$4=$C177,1,0)*IF('Shoppable Services'!$D$4=$B177,1,0)*IF('Shoppable Services'!$C$4=$A177,1,0)*$H57</f>
        <v>0</v>
      </c>
      <c r="I177" s="4">
        <f>IF('Shoppable Services'!$F$4=$D177,1,0)*IF('Shoppable Services'!$E$4=$C177,1,0)*IF('Shoppable Services'!$D$4=$B177,1,0)*IF('Shoppable Services'!$C$4=$A177,1,0)*$I57</f>
        <v>0</v>
      </c>
      <c r="J177" s="4">
        <f>IF('Shoppable Services'!$F$4=$D177,1,0)*IF('Shoppable Services'!$E$4=$C177,1,0)*IF('Shoppable Services'!$D$4=$B177,1,0)*IF('Shoppable Services'!$C$4=$A177,1,0)*IF('Shoppable Services'!$B$4=J$121,J57,0)</f>
        <v>0</v>
      </c>
      <c r="K177" s="4">
        <f>IF('Shoppable Services'!$F$4=$D177,1,0)*IF('Shoppable Services'!$E$4=$C177,1,0)*IF('Shoppable Services'!$D$4=$B177,1,0)*IF('Shoppable Services'!$C$4=$A177,1,0)*IF('Shoppable Services'!$B$4=K$121,K57,0)</f>
        <v>0</v>
      </c>
      <c r="L177" s="4">
        <f>IF('Shoppable Services'!$F$4=$D177,1,0)*IF('Shoppable Services'!$E$4=$C177,1,0)*IF('Shoppable Services'!$D$4=$B177,1,0)*IF('Shoppable Services'!$C$4=$A177,1,0)*IF('Shoppable Services'!$B$4=L$121,L57,0)</f>
        <v>0</v>
      </c>
      <c r="M177" s="4">
        <f>IF('Shoppable Services'!$F$4=$D177,1,0)*IF('Shoppable Services'!$E$4=$C177,1,0)*IF('Shoppable Services'!$D$4=$B177,1,0)*IF('Shoppable Services'!$C$4=$A177,1,0)*IF('Shoppable Services'!$B$4=M$121,M57,0)</f>
        <v>0</v>
      </c>
      <c r="N177" s="4">
        <f>IF('Shoppable Services'!$F$4=$D177,1,0)*IF('Shoppable Services'!$E$4=$C177,1,0)*IF('Shoppable Services'!$D$4=$B177,1,0)*IF('Shoppable Services'!$C$4=$A177,1,0)*IF('Shoppable Services'!$B$4=N$121,N57,0)</f>
        <v>0</v>
      </c>
      <c r="O177" s="4">
        <f>IF('Shoppable Services'!$F$4=$D177,1,0)*IF('Shoppable Services'!$E$4=$C177,1,0)*IF('Shoppable Services'!$D$4=$B177,1,0)*IF('Shoppable Services'!$C$4=$A177,1,0)*IF('Shoppable Services'!$B$4=O$121,O57,0)</f>
        <v>0</v>
      </c>
      <c r="P177" s="4">
        <f>IF('Shoppable Services'!$F$4=$D177,1,0)*IF('Shoppable Services'!$E$4=$C177,1,0)*IF('Shoppable Services'!$D$4=$B177,1,0)*IF('Shoppable Services'!$C$4=$A177,1,0)*IF('Shoppable Services'!$B$4=P$121,P57,0)</f>
        <v>0</v>
      </c>
      <c r="Q177" s="4">
        <f>IF('Shoppable Services'!$F$4=$D177,1,0)*IF('Shoppable Services'!$E$4=$C177,1,0)*IF('Shoppable Services'!$D$4=$B177,1,0)*IF('Shoppable Services'!$C$4=$A177,1,0)*IF('Shoppable Services'!$B$4=Q$121,Q57,0)</f>
        <v>0</v>
      </c>
      <c r="R177" s="4">
        <f>IF('Shoppable Services'!$F$4=$D177,1,0)*IF('Shoppable Services'!$E$4=$C177,1,0)*IF('Shoppable Services'!$D$4=$B177,1,0)*IF('Shoppable Services'!$C$4=$A177,1,0)*IF('Shoppable Services'!$B$4=R$121,R57,0)</f>
        <v>0</v>
      </c>
      <c r="S177" s="4">
        <f>IF('Shoppable Services'!$F$4=$D177,1,0)*IF('Shoppable Services'!$E$4=$C177,1,0)*IF('Shoppable Services'!$D$4=$B177,1,0)*IF('Shoppable Services'!$C$4=$A177,1,0)*IF('Shoppable Services'!$B$4=S$121,S57,0)</f>
        <v>0</v>
      </c>
      <c r="T177" s="4">
        <f>IF('Shoppable Services'!$F$4=$D177,1,0)*IF('Shoppable Services'!$E$4=$C177,1,0)*IF('Shoppable Services'!$D$4=$B177,1,0)*IF('Shoppable Services'!$C$4=$A177,1,0)*IF('Shoppable Services'!$B$4=T$121,T57,0)</f>
        <v>0</v>
      </c>
      <c r="U177" s="4">
        <f>IF('Shoppable Services'!$F$4=$D177,1,0)*IF('Shoppable Services'!$E$4=$C177,1,0)*IF('Shoppable Services'!$D$4=$B177,1,0)*IF('Shoppable Services'!$C$4=$A177,1,0)*IF('Shoppable Services'!$B$4=U$121,U57,0)</f>
        <v>0</v>
      </c>
      <c r="V177" s="4">
        <f>IF('Shoppable Services'!$F$4=$D177,1,0)*IF('Shoppable Services'!$E$4=$C177,1,0)*IF('Shoppable Services'!$D$4=$B177,1,0)*IF('Shoppable Services'!$C$4=$A177,1,0)*IF('Shoppable Services'!$B$4=V$121,V57,0)</f>
        <v>0</v>
      </c>
      <c r="W177" s="4">
        <f>IF('Shoppable Services'!$F$4=$D177,1,0)*IF('Shoppable Services'!$E$4=$C177,1,0)*IF('Shoppable Services'!$D$4=$B177,1,0)*IF('Shoppable Services'!$C$4=$A177,1,0)*IF('Shoppable Services'!$B$4=W$121,W57,0)</f>
        <v>0</v>
      </c>
      <c r="X177" s="4">
        <f>IF('Shoppable Services'!$F$4=$D177,1,0)*IF('Shoppable Services'!$E$4=$C177,1,0)*IF('Shoppable Services'!$D$4=$B177,1,0)*IF('Shoppable Services'!$C$4=$A177,1,0)*IF('Shoppable Services'!$B$4=X$121,X57,0)</f>
        <v>0</v>
      </c>
      <c r="Y177" s="4">
        <f>IF('Shoppable Services'!$F$4=$D177,1,0)*IF('Shoppable Services'!$E$4=$C177,1,0)*IF('Shoppable Services'!$D$4=$B177,1,0)*IF('Shoppable Services'!$C$4=$A177,1,0)*IF('Shoppable Services'!$B$4=Y$121,Y57,0)</f>
        <v>0</v>
      </c>
      <c r="Z177" s="4">
        <f>IF('Shoppable Services'!$F$4=$D177,1,0)*IF('Shoppable Services'!$E$4=$C177,1,0)*IF('Shoppable Services'!$D$4=$B177,1,0)*IF('Shoppable Services'!$C$4=$A177,1,0)*IF('Shoppable Services'!$B$4=Z$121,Z57,0)</f>
        <v>0</v>
      </c>
      <c r="AA177" s="4">
        <f>IF('Shoppable Services'!$F$4=$D177,1,0)*IF('Shoppable Services'!$E$4=$C177,1,0)*IF('Shoppable Services'!$D$4=$B177,1,0)*IF('Shoppable Services'!$C$4=$A177,1,0)*IF('Shoppable Services'!$B$4=AA$121,AA57,0)</f>
        <v>0</v>
      </c>
      <c r="AB177" s="4">
        <f>IF('Shoppable Services'!$F$4=$D177,1,0)*IF('Shoppable Services'!$E$4=$C177,1,0)*IF('Shoppable Services'!$D$4=$B177,1,0)*IF('Shoppable Services'!$C$4=$A177,1,0)*IF('Shoppable Services'!$B$4=AB$121,AB57,0)</f>
        <v>0</v>
      </c>
      <c r="AC177" s="4">
        <f>IF('Shoppable Services'!$F$4=$D177,1,0)*IF('Shoppable Services'!$E$4=$C177,1,0)*IF('Shoppable Services'!$D$4=$B177,1,0)*IF('Shoppable Services'!$C$4=$A177,1,0)*IF('Shoppable Services'!$B$4=AC$121,AC57,0)</f>
        <v>0</v>
      </c>
      <c r="AD177" s="4">
        <f>IF('Shoppable Services'!$F$4=$D177,1,0)*IF('Shoppable Services'!$E$4=$C177,1,0)*IF('Shoppable Services'!$D$4=$B177,1,0)*IF('Shoppable Services'!$C$4=$A177,1,0)*IF('Shoppable Services'!$B$4=AD$121,AD57,0)</f>
        <v>0</v>
      </c>
      <c r="AE177" s="4">
        <f>IF('Shoppable Services'!$F$4=$D177,1,0)*IF('Shoppable Services'!$E$4=$C177,1,0)*IF('Shoppable Services'!$D$4=$B177,1,0)*IF('Shoppable Services'!$C$4=$A177,1,0)*IF('Shoppable Services'!$B$4=AE$121,AE57,0)</f>
        <v>0</v>
      </c>
      <c r="AF177" s="4">
        <f>IF('Shoppable Services'!$F$4=$D177,1,0)*IF('Shoppable Services'!$E$4=$C177,1,0)*IF('Shoppable Services'!$D$4=$B177,1,0)*IF('Shoppable Services'!$C$4=$A177,1,0)*IF('Shoppable Services'!$B$4=AF$121,AF57,0)</f>
        <v>0</v>
      </c>
      <c r="AG177" s="4">
        <f>IF('Shoppable Services'!$F$4=$D177,1,0)*IF('Shoppable Services'!$E$4=$C177,1,0)*IF('Shoppable Services'!$D$4=$B177,1,0)*IF('Shoppable Services'!$C$4=$A177,1,0)*IF('Shoppable Services'!$B$4=AG$121,AG57,0)</f>
        <v>0</v>
      </c>
      <c r="AH177" s="4">
        <f>IF('Shoppable Services'!$F$4=$D177,1,0)*IF('Shoppable Services'!$E$4=$C177,1,0)*IF('Shoppable Services'!$D$4=$B177,1,0)*IF('Shoppable Services'!$C$4=$A177,1,0)*IF('Shoppable Services'!$B$4=AH$121,AH57,0)</f>
        <v>0</v>
      </c>
      <c r="AI177" s="4">
        <f>IF('Shoppable Services'!$F$4=$D177,1,0)*IF('Shoppable Services'!$E$4=$C177,1,0)*IF('Shoppable Services'!$D$4=$B177,1,0)*IF('Shoppable Services'!$C$4=$A177,1,0)*IF('Shoppable Services'!$B$4=AI$121,AI57,0)</f>
        <v>0</v>
      </c>
      <c r="AJ177" s="4">
        <f>IF('Shoppable Services'!$F$4=$D177,1,0)*IF('Shoppable Services'!$E$4=$C177,1,0)*IF('Shoppable Services'!$D$4=$B177,1,0)*IF('Shoppable Services'!$C$4=$A177,1,0)*IF('Shoppable Services'!$B$4=AJ$121,AJ57,0)</f>
        <v>0</v>
      </c>
      <c r="AK177" s="4">
        <f>IF('Shoppable Services'!$F$4=$D177,1,0)*IF('Shoppable Services'!$E$4=$C177,1,0)*IF('Shoppable Services'!$D$4=$B177,1,0)*IF('Shoppable Services'!$C$4=$A177,1,0)*IF('Shoppable Services'!$B$4=AK$121,AK57,0)</f>
        <v>0</v>
      </c>
      <c r="AL177" s="4">
        <f>IF('Shoppable Services'!$F$4=$D177,1,0)*IF('Shoppable Services'!$E$4=$C177,1,0)*IF('Shoppable Services'!$D$4=$B177,1,0)*IF('Shoppable Services'!$C$4=$A177,1,0)*IF('Shoppable Services'!$B$4=AL$121,AL57,0)</f>
        <v>0</v>
      </c>
      <c r="AM177" s="4">
        <f>IF('Shoppable Services'!$F$4=$D177,1,0)*IF('Shoppable Services'!$E$4=$C177,1,0)*IF('Shoppable Services'!$D$4=$B177,1,0)*IF('Shoppable Services'!$C$4=$A177,1,0)*IF('Shoppable Services'!$B$4=AM$121,AM57,0)</f>
        <v>0</v>
      </c>
      <c r="AN177" s="4">
        <f>IF('Shoppable Services'!$F$4=$D177,1,0)*IF('Shoppable Services'!$E$4=$C177,1,0)*IF('Shoppable Services'!$D$4=$B177,1,0)*IF('Shoppable Services'!$C$4=$A177,1,0)*IF('Shoppable Services'!$B$4=AN$121,AN57,0)</f>
        <v>0</v>
      </c>
      <c r="AO177" s="4">
        <f>IF('Shoppable Services'!$F$4=$D177,1,0)*IF('Shoppable Services'!$E$4=$C177,1,0)*IF('Shoppable Services'!$D$4=$B177,1,0)*IF('Shoppable Services'!$C$4=$A177,1,0)*IF('Shoppable Services'!$B$4=AO$121,AO57,0)</f>
        <v>0</v>
      </c>
      <c r="AP177" s="4">
        <f>IF('Shoppable Services'!$F$4=$D177,1,0)*IF('Shoppable Services'!$E$4=$C177,1,0)*IF('Shoppable Services'!$D$4=$B177,1,0)*IF('Shoppable Services'!$C$4=$A177,1,0)*IF('Shoppable Services'!$B$4=AP$121,AP57,0)</f>
        <v>0</v>
      </c>
      <c r="AQ177" s="4">
        <f>IF('Shoppable Services'!$F$4=$D177,1,0)*IF('Shoppable Services'!$E$4=$C177,1,0)*IF('Shoppable Services'!$D$4=$B177,1,0)*IF('Shoppable Services'!$C$4=$A177,1,0)*IF('Shoppable Services'!$B$4=AQ$121,AQ57,0)</f>
        <v>0</v>
      </c>
      <c r="AR177" s="4">
        <f>IF('Shoppable Services'!$F$4=$D177,1,0)*IF('Shoppable Services'!$E$4=$C177,1,0)*IF('Shoppable Services'!$D$4=$B177,1,0)*IF('Shoppable Services'!$C$4=$A177,1,0)*IF('Shoppable Services'!$B$4=AR$121,AR57,0)</f>
        <v>0</v>
      </c>
      <c r="AS177" s="4">
        <f>IF('Shoppable Services'!$F$4=$D177,1,0)*IF('Shoppable Services'!$E$4=$C177,1,0)*IF('Shoppable Services'!$D$4=$B177,1,0)*IF('Shoppable Services'!$C$4=$A177,1,0)*IF('Shoppable Services'!$B$4=AS$121,AS57,0)</f>
        <v>0</v>
      </c>
      <c r="AT177" s="4">
        <f>IF('Shoppable Services'!$F$4=$D177,1,0)*IF('Shoppable Services'!$E$4=$C177,1,0)*IF('Shoppable Services'!$D$4=$B177,1,0)*IF('Shoppable Services'!$C$4=$A177,1,0)*IF('Shoppable Services'!$B$4=AT$121,AT57,0)</f>
        <v>0</v>
      </c>
      <c r="AU177" s="4">
        <f>IF('Shoppable Services'!$F$4=$D177,1,0)*IF('Shoppable Services'!$E$4=$C177,1,0)*IF('Shoppable Services'!$D$4=$B177,1,0)*IF('Shoppable Services'!$C$4=$A177,1,0)*IF('Shoppable Services'!$B$4=AU$121,AU57,0)</f>
        <v>0</v>
      </c>
      <c r="AV177" s="4">
        <f>IF('Shoppable Services'!$F$4=$D177,1,0)*IF('Shoppable Services'!$E$4=$C177,1,0)*IF('Shoppable Services'!$D$4=$B177,1,0)*IF('Shoppable Services'!$C$4=$A177,1,0)*IF('Shoppable Services'!$B$4=AV$121,AV57,0)</f>
        <v>0</v>
      </c>
      <c r="AW177" s="4">
        <f>IF('Shoppable Services'!$F$4=$D177,1,0)*IF('Shoppable Services'!$E$4=$C177,1,0)*IF('Shoppable Services'!$D$4=$B177,1,0)*IF('Shoppable Services'!$C$4=$A177,1,0)*IF('Shoppable Services'!$B$4=AW$121,AW57,0)</f>
        <v>0</v>
      </c>
      <c r="AX177" s="4">
        <f>IF('Shoppable Services'!$F$4=$D177,1,0)*IF('Shoppable Services'!$E$4=$C177,1,0)*IF('Shoppable Services'!$D$4=$B177,1,0)*IF('Shoppable Services'!$C$4=$A177,1,0)*IF('Shoppable Services'!$B$4=AX$121,AX57,0)</f>
        <v>0</v>
      </c>
      <c r="AY177" s="4">
        <f>IF('Shoppable Services'!$F$4=$D177,1,0)*IF('Shoppable Services'!$E$4=$C177,1,0)*IF('Shoppable Services'!$D$4=$B177,1,0)*IF('Shoppable Services'!$C$4=$A177,1,0)*IF('Shoppable Services'!$B$4=AY$121,AY57,0)</f>
        <v>0</v>
      </c>
    </row>
    <row r="178" spans="1:51">
      <c r="A178" t="s">
        <v>26</v>
      </c>
      <c r="B178" t="s">
        <v>27</v>
      </c>
      <c r="C178" t="s">
        <v>35</v>
      </c>
      <c r="D178" t="s">
        <v>9</v>
      </c>
      <c r="E178" s="4">
        <f>IF('Shoppable Services'!$F$4=$D178,1,0)*IF('Shoppable Services'!$E$4=$C178,1,0)*IF('Shoppable Services'!$D$4=$B178,1,0)*IF('Shoppable Services'!$C$4=$A178,1,0)*$E58</f>
        <v>0</v>
      </c>
      <c r="F178" s="4">
        <f>IF('Shoppable Services'!$F$4=$D178,1,0)*IF('Shoppable Services'!$E$4=$C178,1,0)*IF('Shoppable Services'!$D$4=$B178,1,0)*IF('Shoppable Services'!$C$4=$A178,1,0)*$F58</f>
        <v>0</v>
      </c>
      <c r="G178" s="4">
        <f>IF('Shoppable Services'!$F$4=$D178,1,0)*IF('Shoppable Services'!$E$4=$C178,1,0)*IF('Shoppable Services'!$D$4=$B178,1,0)*IF('Shoppable Services'!$C$4=$A178,1,0)*$G58</f>
        <v>0</v>
      </c>
      <c r="H178" s="4">
        <f>IF('Shoppable Services'!$F$4=$D178,1,0)*IF('Shoppable Services'!$E$4=$C178,1,0)*IF('Shoppable Services'!$D$4=$B178,1,0)*IF('Shoppable Services'!$C$4=$A178,1,0)*$H58</f>
        <v>0</v>
      </c>
      <c r="I178" s="4">
        <f>IF('Shoppable Services'!$F$4=$D178,1,0)*IF('Shoppable Services'!$E$4=$C178,1,0)*IF('Shoppable Services'!$D$4=$B178,1,0)*IF('Shoppable Services'!$C$4=$A178,1,0)*$I58</f>
        <v>0</v>
      </c>
      <c r="J178" s="4">
        <f>IF('Shoppable Services'!$F$4=$D178,1,0)*IF('Shoppable Services'!$E$4=$C178,1,0)*IF('Shoppable Services'!$D$4=$B178,1,0)*IF('Shoppable Services'!$C$4=$A178,1,0)*IF('Shoppable Services'!$B$4=J$121,J58,0)</f>
        <v>0</v>
      </c>
      <c r="K178" s="4">
        <f>IF('Shoppable Services'!$F$4=$D178,1,0)*IF('Shoppable Services'!$E$4=$C178,1,0)*IF('Shoppable Services'!$D$4=$B178,1,0)*IF('Shoppable Services'!$C$4=$A178,1,0)*IF('Shoppable Services'!$B$4=K$121,K58,0)</f>
        <v>0</v>
      </c>
      <c r="L178" s="4">
        <f>IF('Shoppable Services'!$F$4=$D178,1,0)*IF('Shoppable Services'!$E$4=$C178,1,0)*IF('Shoppable Services'!$D$4=$B178,1,0)*IF('Shoppable Services'!$C$4=$A178,1,0)*IF('Shoppable Services'!$B$4=L$121,L58,0)</f>
        <v>0</v>
      </c>
      <c r="M178" s="4">
        <f>IF('Shoppable Services'!$F$4=$D178,1,0)*IF('Shoppable Services'!$E$4=$C178,1,0)*IF('Shoppable Services'!$D$4=$B178,1,0)*IF('Shoppable Services'!$C$4=$A178,1,0)*IF('Shoppable Services'!$B$4=M$121,M58,0)</f>
        <v>0</v>
      </c>
      <c r="N178" s="4">
        <f>IF('Shoppable Services'!$F$4=$D178,1,0)*IF('Shoppable Services'!$E$4=$C178,1,0)*IF('Shoppable Services'!$D$4=$B178,1,0)*IF('Shoppable Services'!$C$4=$A178,1,0)*IF('Shoppable Services'!$B$4=N$121,N58,0)</f>
        <v>0</v>
      </c>
      <c r="O178" s="4">
        <f>IF('Shoppable Services'!$F$4=$D178,1,0)*IF('Shoppable Services'!$E$4=$C178,1,0)*IF('Shoppable Services'!$D$4=$B178,1,0)*IF('Shoppable Services'!$C$4=$A178,1,0)*IF('Shoppable Services'!$B$4=O$121,O58,0)</f>
        <v>0</v>
      </c>
      <c r="P178" s="4">
        <f>IF('Shoppable Services'!$F$4=$D178,1,0)*IF('Shoppable Services'!$E$4=$C178,1,0)*IF('Shoppable Services'!$D$4=$B178,1,0)*IF('Shoppable Services'!$C$4=$A178,1,0)*IF('Shoppable Services'!$B$4=P$121,P58,0)</f>
        <v>0</v>
      </c>
      <c r="Q178" s="4">
        <f>IF('Shoppable Services'!$F$4=$D178,1,0)*IF('Shoppable Services'!$E$4=$C178,1,0)*IF('Shoppable Services'!$D$4=$B178,1,0)*IF('Shoppable Services'!$C$4=$A178,1,0)*IF('Shoppable Services'!$B$4=Q$121,Q58,0)</f>
        <v>0</v>
      </c>
      <c r="R178" s="4">
        <f>IF('Shoppable Services'!$F$4=$D178,1,0)*IF('Shoppable Services'!$E$4=$C178,1,0)*IF('Shoppable Services'!$D$4=$B178,1,0)*IF('Shoppable Services'!$C$4=$A178,1,0)*IF('Shoppable Services'!$B$4=R$121,R58,0)</f>
        <v>0</v>
      </c>
      <c r="S178" s="4">
        <f>IF('Shoppable Services'!$F$4=$D178,1,0)*IF('Shoppable Services'!$E$4=$C178,1,0)*IF('Shoppable Services'!$D$4=$B178,1,0)*IF('Shoppable Services'!$C$4=$A178,1,0)*IF('Shoppable Services'!$B$4=S$121,S58,0)</f>
        <v>0</v>
      </c>
      <c r="T178" s="4">
        <f>IF('Shoppable Services'!$F$4=$D178,1,0)*IF('Shoppable Services'!$E$4=$C178,1,0)*IF('Shoppable Services'!$D$4=$B178,1,0)*IF('Shoppable Services'!$C$4=$A178,1,0)*IF('Shoppable Services'!$B$4=T$121,T58,0)</f>
        <v>0</v>
      </c>
      <c r="U178" s="4">
        <f>IF('Shoppable Services'!$F$4=$D178,1,0)*IF('Shoppable Services'!$E$4=$C178,1,0)*IF('Shoppable Services'!$D$4=$B178,1,0)*IF('Shoppable Services'!$C$4=$A178,1,0)*IF('Shoppable Services'!$B$4=U$121,U58,0)</f>
        <v>0</v>
      </c>
      <c r="V178" s="4">
        <f>IF('Shoppable Services'!$F$4=$D178,1,0)*IF('Shoppable Services'!$E$4=$C178,1,0)*IF('Shoppable Services'!$D$4=$B178,1,0)*IF('Shoppable Services'!$C$4=$A178,1,0)*IF('Shoppable Services'!$B$4=V$121,V58,0)</f>
        <v>0</v>
      </c>
      <c r="W178" s="4">
        <f>IF('Shoppable Services'!$F$4=$D178,1,0)*IF('Shoppable Services'!$E$4=$C178,1,0)*IF('Shoppable Services'!$D$4=$B178,1,0)*IF('Shoppable Services'!$C$4=$A178,1,0)*IF('Shoppable Services'!$B$4=W$121,W58,0)</f>
        <v>0</v>
      </c>
      <c r="X178" s="4">
        <f>IF('Shoppable Services'!$F$4=$D178,1,0)*IF('Shoppable Services'!$E$4=$C178,1,0)*IF('Shoppable Services'!$D$4=$B178,1,0)*IF('Shoppable Services'!$C$4=$A178,1,0)*IF('Shoppable Services'!$B$4=X$121,X58,0)</f>
        <v>0</v>
      </c>
      <c r="Y178" s="4">
        <f>IF('Shoppable Services'!$F$4=$D178,1,0)*IF('Shoppable Services'!$E$4=$C178,1,0)*IF('Shoppable Services'!$D$4=$B178,1,0)*IF('Shoppable Services'!$C$4=$A178,1,0)*IF('Shoppable Services'!$B$4=Y$121,Y58,0)</f>
        <v>0</v>
      </c>
      <c r="Z178" s="4">
        <f>IF('Shoppable Services'!$F$4=$D178,1,0)*IF('Shoppable Services'!$E$4=$C178,1,0)*IF('Shoppable Services'!$D$4=$B178,1,0)*IF('Shoppable Services'!$C$4=$A178,1,0)*IF('Shoppable Services'!$B$4=Z$121,Z58,0)</f>
        <v>0</v>
      </c>
      <c r="AA178" s="4">
        <f>IF('Shoppable Services'!$F$4=$D178,1,0)*IF('Shoppable Services'!$E$4=$C178,1,0)*IF('Shoppable Services'!$D$4=$B178,1,0)*IF('Shoppable Services'!$C$4=$A178,1,0)*IF('Shoppable Services'!$B$4=AA$121,AA58,0)</f>
        <v>0</v>
      </c>
      <c r="AB178" s="4">
        <f>IF('Shoppable Services'!$F$4=$D178,1,0)*IF('Shoppable Services'!$E$4=$C178,1,0)*IF('Shoppable Services'!$D$4=$B178,1,0)*IF('Shoppable Services'!$C$4=$A178,1,0)*IF('Shoppable Services'!$B$4=AB$121,AB58,0)</f>
        <v>0</v>
      </c>
      <c r="AC178" s="4">
        <f>IF('Shoppable Services'!$F$4=$D178,1,0)*IF('Shoppable Services'!$E$4=$C178,1,0)*IF('Shoppable Services'!$D$4=$B178,1,0)*IF('Shoppable Services'!$C$4=$A178,1,0)*IF('Shoppable Services'!$B$4=AC$121,AC58,0)</f>
        <v>0</v>
      </c>
      <c r="AD178" s="4">
        <f>IF('Shoppable Services'!$F$4=$D178,1,0)*IF('Shoppable Services'!$E$4=$C178,1,0)*IF('Shoppable Services'!$D$4=$B178,1,0)*IF('Shoppable Services'!$C$4=$A178,1,0)*IF('Shoppable Services'!$B$4=AD$121,AD58,0)</f>
        <v>0</v>
      </c>
      <c r="AE178" s="4">
        <f>IF('Shoppable Services'!$F$4=$D178,1,0)*IF('Shoppable Services'!$E$4=$C178,1,0)*IF('Shoppable Services'!$D$4=$B178,1,0)*IF('Shoppable Services'!$C$4=$A178,1,0)*IF('Shoppable Services'!$B$4=AE$121,AE58,0)</f>
        <v>0</v>
      </c>
      <c r="AF178" s="4">
        <f>IF('Shoppable Services'!$F$4=$D178,1,0)*IF('Shoppable Services'!$E$4=$C178,1,0)*IF('Shoppable Services'!$D$4=$B178,1,0)*IF('Shoppable Services'!$C$4=$A178,1,0)*IF('Shoppable Services'!$B$4=AF$121,AF58,0)</f>
        <v>0</v>
      </c>
      <c r="AG178" s="4">
        <f>IF('Shoppable Services'!$F$4=$D178,1,0)*IF('Shoppable Services'!$E$4=$C178,1,0)*IF('Shoppable Services'!$D$4=$B178,1,0)*IF('Shoppable Services'!$C$4=$A178,1,0)*IF('Shoppable Services'!$B$4=AG$121,AG58,0)</f>
        <v>0</v>
      </c>
      <c r="AH178" s="4">
        <f>IF('Shoppable Services'!$F$4=$D178,1,0)*IF('Shoppable Services'!$E$4=$C178,1,0)*IF('Shoppable Services'!$D$4=$B178,1,0)*IF('Shoppable Services'!$C$4=$A178,1,0)*IF('Shoppable Services'!$B$4=AH$121,AH58,0)</f>
        <v>0</v>
      </c>
      <c r="AI178" s="4">
        <f>IF('Shoppable Services'!$F$4=$D178,1,0)*IF('Shoppable Services'!$E$4=$C178,1,0)*IF('Shoppable Services'!$D$4=$B178,1,0)*IF('Shoppable Services'!$C$4=$A178,1,0)*IF('Shoppable Services'!$B$4=AI$121,AI58,0)</f>
        <v>0</v>
      </c>
      <c r="AJ178" s="4">
        <f>IF('Shoppable Services'!$F$4=$D178,1,0)*IF('Shoppable Services'!$E$4=$C178,1,0)*IF('Shoppable Services'!$D$4=$B178,1,0)*IF('Shoppable Services'!$C$4=$A178,1,0)*IF('Shoppable Services'!$B$4=AJ$121,AJ58,0)</f>
        <v>0</v>
      </c>
      <c r="AK178" s="4">
        <f>IF('Shoppable Services'!$F$4=$D178,1,0)*IF('Shoppable Services'!$E$4=$C178,1,0)*IF('Shoppable Services'!$D$4=$B178,1,0)*IF('Shoppable Services'!$C$4=$A178,1,0)*IF('Shoppable Services'!$B$4=AK$121,AK58,0)</f>
        <v>0</v>
      </c>
      <c r="AL178" s="4">
        <f>IF('Shoppable Services'!$F$4=$D178,1,0)*IF('Shoppable Services'!$E$4=$C178,1,0)*IF('Shoppable Services'!$D$4=$B178,1,0)*IF('Shoppable Services'!$C$4=$A178,1,0)*IF('Shoppable Services'!$B$4=AL$121,AL58,0)</f>
        <v>0</v>
      </c>
      <c r="AM178" s="4">
        <f>IF('Shoppable Services'!$F$4=$D178,1,0)*IF('Shoppable Services'!$E$4=$C178,1,0)*IF('Shoppable Services'!$D$4=$B178,1,0)*IF('Shoppable Services'!$C$4=$A178,1,0)*IF('Shoppable Services'!$B$4=AM$121,AM58,0)</f>
        <v>0</v>
      </c>
      <c r="AN178" s="4">
        <f>IF('Shoppable Services'!$F$4=$D178,1,0)*IF('Shoppable Services'!$E$4=$C178,1,0)*IF('Shoppable Services'!$D$4=$B178,1,0)*IF('Shoppable Services'!$C$4=$A178,1,0)*IF('Shoppable Services'!$B$4=AN$121,AN58,0)</f>
        <v>0</v>
      </c>
      <c r="AO178" s="4">
        <f>IF('Shoppable Services'!$F$4=$D178,1,0)*IF('Shoppable Services'!$E$4=$C178,1,0)*IF('Shoppable Services'!$D$4=$B178,1,0)*IF('Shoppable Services'!$C$4=$A178,1,0)*IF('Shoppable Services'!$B$4=AO$121,AO58,0)</f>
        <v>0</v>
      </c>
      <c r="AP178" s="4">
        <f>IF('Shoppable Services'!$F$4=$D178,1,0)*IF('Shoppable Services'!$E$4=$C178,1,0)*IF('Shoppable Services'!$D$4=$B178,1,0)*IF('Shoppable Services'!$C$4=$A178,1,0)*IF('Shoppable Services'!$B$4=AP$121,AP58,0)</f>
        <v>0</v>
      </c>
      <c r="AQ178" s="4">
        <f>IF('Shoppable Services'!$F$4=$D178,1,0)*IF('Shoppable Services'!$E$4=$C178,1,0)*IF('Shoppable Services'!$D$4=$B178,1,0)*IF('Shoppable Services'!$C$4=$A178,1,0)*IF('Shoppable Services'!$B$4=AQ$121,AQ58,0)</f>
        <v>0</v>
      </c>
      <c r="AR178" s="4">
        <f>IF('Shoppable Services'!$F$4=$D178,1,0)*IF('Shoppable Services'!$E$4=$C178,1,0)*IF('Shoppable Services'!$D$4=$B178,1,0)*IF('Shoppable Services'!$C$4=$A178,1,0)*IF('Shoppable Services'!$B$4=AR$121,AR58,0)</f>
        <v>0</v>
      </c>
      <c r="AS178" s="4">
        <f>IF('Shoppable Services'!$F$4=$D178,1,0)*IF('Shoppable Services'!$E$4=$C178,1,0)*IF('Shoppable Services'!$D$4=$B178,1,0)*IF('Shoppable Services'!$C$4=$A178,1,0)*IF('Shoppable Services'!$B$4=AS$121,AS58,0)</f>
        <v>0</v>
      </c>
      <c r="AT178" s="4">
        <f>IF('Shoppable Services'!$F$4=$D178,1,0)*IF('Shoppable Services'!$E$4=$C178,1,0)*IF('Shoppable Services'!$D$4=$B178,1,0)*IF('Shoppable Services'!$C$4=$A178,1,0)*IF('Shoppable Services'!$B$4=AT$121,AT58,0)</f>
        <v>0</v>
      </c>
      <c r="AU178" s="4">
        <f>IF('Shoppable Services'!$F$4=$D178,1,0)*IF('Shoppable Services'!$E$4=$C178,1,0)*IF('Shoppable Services'!$D$4=$B178,1,0)*IF('Shoppable Services'!$C$4=$A178,1,0)*IF('Shoppable Services'!$B$4=AU$121,AU58,0)</f>
        <v>0</v>
      </c>
      <c r="AV178" s="4">
        <f>IF('Shoppable Services'!$F$4=$D178,1,0)*IF('Shoppable Services'!$E$4=$C178,1,0)*IF('Shoppable Services'!$D$4=$B178,1,0)*IF('Shoppable Services'!$C$4=$A178,1,0)*IF('Shoppable Services'!$B$4=AV$121,AV58,0)</f>
        <v>0</v>
      </c>
      <c r="AW178" s="4">
        <f>IF('Shoppable Services'!$F$4=$D178,1,0)*IF('Shoppable Services'!$E$4=$C178,1,0)*IF('Shoppable Services'!$D$4=$B178,1,0)*IF('Shoppable Services'!$C$4=$A178,1,0)*IF('Shoppable Services'!$B$4=AW$121,AW58,0)</f>
        <v>0</v>
      </c>
      <c r="AX178" s="4">
        <f>IF('Shoppable Services'!$F$4=$D178,1,0)*IF('Shoppable Services'!$E$4=$C178,1,0)*IF('Shoppable Services'!$D$4=$B178,1,0)*IF('Shoppable Services'!$C$4=$A178,1,0)*IF('Shoppable Services'!$B$4=AX$121,AX58,0)</f>
        <v>0</v>
      </c>
      <c r="AY178" s="4">
        <f>IF('Shoppable Services'!$F$4=$D178,1,0)*IF('Shoppable Services'!$E$4=$C178,1,0)*IF('Shoppable Services'!$D$4=$B178,1,0)*IF('Shoppable Services'!$C$4=$A178,1,0)*IF('Shoppable Services'!$B$4=AY$121,AY58,0)</f>
        <v>0</v>
      </c>
    </row>
    <row r="179" spans="1:51">
      <c r="A179" t="s">
        <v>26</v>
      </c>
      <c r="B179" t="s">
        <v>27</v>
      </c>
      <c r="C179" t="s">
        <v>25</v>
      </c>
      <c r="D179" t="s">
        <v>9</v>
      </c>
      <c r="E179" s="4">
        <f>IF('Shoppable Services'!$F$4=$D179,1,0)*IF('Shoppable Services'!$E$4=$C179,1,0)*IF('Shoppable Services'!$D$4=$B179,1,0)*IF('Shoppable Services'!$C$4=$A179,1,0)*$E59</f>
        <v>0</v>
      </c>
      <c r="F179" s="4">
        <f>IF('Shoppable Services'!$F$4=$D179,1,0)*IF('Shoppable Services'!$E$4=$C179,1,0)*IF('Shoppable Services'!$D$4=$B179,1,0)*IF('Shoppable Services'!$C$4=$A179,1,0)*$F59</f>
        <v>0</v>
      </c>
      <c r="G179" s="4">
        <f>IF('Shoppable Services'!$F$4=$D179,1,0)*IF('Shoppable Services'!$E$4=$C179,1,0)*IF('Shoppable Services'!$D$4=$B179,1,0)*IF('Shoppable Services'!$C$4=$A179,1,0)*$G59</f>
        <v>0</v>
      </c>
      <c r="H179" s="4">
        <f>IF('Shoppable Services'!$F$4=$D179,1,0)*IF('Shoppable Services'!$E$4=$C179,1,0)*IF('Shoppable Services'!$D$4=$B179,1,0)*IF('Shoppable Services'!$C$4=$A179,1,0)*$H59</f>
        <v>0</v>
      </c>
      <c r="I179" s="4">
        <f>IF('Shoppable Services'!$F$4=$D179,1,0)*IF('Shoppable Services'!$E$4=$C179,1,0)*IF('Shoppable Services'!$D$4=$B179,1,0)*IF('Shoppable Services'!$C$4=$A179,1,0)*$I59</f>
        <v>0</v>
      </c>
      <c r="J179" s="4">
        <f>IF('Shoppable Services'!$F$4=$D179,1,0)*IF('Shoppable Services'!$E$4=$C179,1,0)*IF('Shoppable Services'!$D$4=$B179,1,0)*IF('Shoppable Services'!$C$4=$A179,1,0)*IF('Shoppable Services'!$B$4=J$121,J59,0)</f>
        <v>0</v>
      </c>
      <c r="K179" s="4">
        <f>IF('Shoppable Services'!$F$4=$D179,1,0)*IF('Shoppable Services'!$E$4=$C179,1,0)*IF('Shoppable Services'!$D$4=$B179,1,0)*IF('Shoppable Services'!$C$4=$A179,1,0)*IF('Shoppable Services'!$B$4=K$121,K59,0)</f>
        <v>0</v>
      </c>
      <c r="L179" s="4">
        <f>IF('Shoppable Services'!$F$4=$D179,1,0)*IF('Shoppable Services'!$E$4=$C179,1,0)*IF('Shoppable Services'!$D$4=$B179,1,0)*IF('Shoppable Services'!$C$4=$A179,1,0)*IF('Shoppable Services'!$B$4=L$121,L59,0)</f>
        <v>0</v>
      </c>
      <c r="M179" s="4">
        <f>IF('Shoppable Services'!$F$4=$D179,1,0)*IF('Shoppable Services'!$E$4=$C179,1,0)*IF('Shoppable Services'!$D$4=$B179,1,0)*IF('Shoppable Services'!$C$4=$A179,1,0)*IF('Shoppable Services'!$B$4=M$121,M59,0)</f>
        <v>0</v>
      </c>
      <c r="N179" s="4">
        <f>IF('Shoppable Services'!$F$4=$D179,1,0)*IF('Shoppable Services'!$E$4=$C179,1,0)*IF('Shoppable Services'!$D$4=$B179,1,0)*IF('Shoppable Services'!$C$4=$A179,1,0)*IF('Shoppable Services'!$B$4=N$121,N59,0)</f>
        <v>0</v>
      </c>
      <c r="O179" s="4">
        <f>IF('Shoppable Services'!$F$4=$D179,1,0)*IF('Shoppable Services'!$E$4=$C179,1,0)*IF('Shoppable Services'!$D$4=$B179,1,0)*IF('Shoppable Services'!$C$4=$A179,1,0)*IF('Shoppable Services'!$B$4=O$121,O59,0)</f>
        <v>0</v>
      </c>
      <c r="P179" s="4">
        <f>IF('Shoppable Services'!$F$4=$D179,1,0)*IF('Shoppable Services'!$E$4=$C179,1,0)*IF('Shoppable Services'!$D$4=$B179,1,0)*IF('Shoppable Services'!$C$4=$A179,1,0)*IF('Shoppable Services'!$B$4=P$121,P59,0)</f>
        <v>0</v>
      </c>
      <c r="Q179" s="4">
        <f>IF('Shoppable Services'!$F$4=$D179,1,0)*IF('Shoppable Services'!$E$4=$C179,1,0)*IF('Shoppable Services'!$D$4=$B179,1,0)*IF('Shoppable Services'!$C$4=$A179,1,0)*IF('Shoppable Services'!$B$4=Q$121,Q59,0)</f>
        <v>0</v>
      </c>
      <c r="R179" s="4">
        <f>IF('Shoppable Services'!$F$4=$D179,1,0)*IF('Shoppable Services'!$E$4=$C179,1,0)*IF('Shoppable Services'!$D$4=$B179,1,0)*IF('Shoppable Services'!$C$4=$A179,1,0)*IF('Shoppable Services'!$B$4=R$121,R59,0)</f>
        <v>0</v>
      </c>
      <c r="S179" s="4">
        <f>IF('Shoppable Services'!$F$4=$D179,1,0)*IF('Shoppable Services'!$E$4=$C179,1,0)*IF('Shoppable Services'!$D$4=$B179,1,0)*IF('Shoppable Services'!$C$4=$A179,1,0)*IF('Shoppable Services'!$B$4=S$121,S59,0)</f>
        <v>0</v>
      </c>
      <c r="T179" s="4">
        <f>IF('Shoppable Services'!$F$4=$D179,1,0)*IF('Shoppable Services'!$E$4=$C179,1,0)*IF('Shoppable Services'!$D$4=$B179,1,0)*IF('Shoppable Services'!$C$4=$A179,1,0)*IF('Shoppable Services'!$B$4=T$121,T59,0)</f>
        <v>0</v>
      </c>
      <c r="U179" s="4">
        <f>IF('Shoppable Services'!$F$4=$D179,1,0)*IF('Shoppable Services'!$E$4=$C179,1,0)*IF('Shoppable Services'!$D$4=$B179,1,0)*IF('Shoppable Services'!$C$4=$A179,1,0)*IF('Shoppable Services'!$B$4=U$121,U59,0)</f>
        <v>0</v>
      </c>
      <c r="V179" s="4">
        <f>IF('Shoppable Services'!$F$4=$D179,1,0)*IF('Shoppable Services'!$E$4=$C179,1,0)*IF('Shoppable Services'!$D$4=$B179,1,0)*IF('Shoppable Services'!$C$4=$A179,1,0)*IF('Shoppable Services'!$B$4=V$121,V59,0)</f>
        <v>0</v>
      </c>
      <c r="W179" s="4">
        <f>IF('Shoppable Services'!$F$4=$D179,1,0)*IF('Shoppable Services'!$E$4=$C179,1,0)*IF('Shoppable Services'!$D$4=$B179,1,0)*IF('Shoppable Services'!$C$4=$A179,1,0)*IF('Shoppable Services'!$B$4=W$121,W59,0)</f>
        <v>0</v>
      </c>
      <c r="X179" s="4">
        <f>IF('Shoppable Services'!$F$4=$D179,1,0)*IF('Shoppable Services'!$E$4=$C179,1,0)*IF('Shoppable Services'!$D$4=$B179,1,0)*IF('Shoppable Services'!$C$4=$A179,1,0)*IF('Shoppable Services'!$B$4=X$121,X59,0)</f>
        <v>0</v>
      </c>
      <c r="Y179" s="4">
        <f>IF('Shoppable Services'!$F$4=$D179,1,0)*IF('Shoppable Services'!$E$4=$C179,1,0)*IF('Shoppable Services'!$D$4=$B179,1,0)*IF('Shoppable Services'!$C$4=$A179,1,0)*IF('Shoppable Services'!$B$4=Y$121,Y59,0)</f>
        <v>0</v>
      </c>
      <c r="Z179" s="4">
        <f>IF('Shoppable Services'!$F$4=$D179,1,0)*IF('Shoppable Services'!$E$4=$C179,1,0)*IF('Shoppable Services'!$D$4=$B179,1,0)*IF('Shoppable Services'!$C$4=$A179,1,0)*IF('Shoppable Services'!$B$4=Z$121,Z59,0)</f>
        <v>0</v>
      </c>
      <c r="AA179" s="4">
        <f>IF('Shoppable Services'!$F$4=$D179,1,0)*IF('Shoppable Services'!$E$4=$C179,1,0)*IF('Shoppable Services'!$D$4=$B179,1,0)*IF('Shoppable Services'!$C$4=$A179,1,0)*IF('Shoppable Services'!$B$4=AA$121,AA59,0)</f>
        <v>0</v>
      </c>
      <c r="AB179" s="4">
        <f>IF('Shoppable Services'!$F$4=$D179,1,0)*IF('Shoppable Services'!$E$4=$C179,1,0)*IF('Shoppable Services'!$D$4=$B179,1,0)*IF('Shoppable Services'!$C$4=$A179,1,0)*IF('Shoppable Services'!$B$4=AB$121,AB59,0)</f>
        <v>0</v>
      </c>
      <c r="AC179" s="4">
        <f>IF('Shoppable Services'!$F$4=$D179,1,0)*IF('Shoppable Services'!$E$4=$C179,1,0)*IF('Shoppable Services'!$D$4=$B179,1,0)*IF('Shoppable Services'!$C$4=$A179,1,0)*IF('Shoppable Services'!$B$4=AC$121,AC59,0)</f>
        <v>0</v>
      </c>
      <c r="AD179" s="4">
        <f>IF('Shoppable Services'!$F$4=$D179,1,0)*IF('Shoppable Services'!$E$4=$C179,1,0)*IF('Shoppable Services'!$D$4=$B179,1,0)*IF('Shoppable Services'!$C$4=$A179,1,0)*IF('Shoppable Services'!$B$4=AD$121,AD59,0)</f>
        <v>0</v>
      </c>
      <c r="AE179" s="4">
        <f>IF('Shoppable Services'!$F$4=$D179,1,0)*IF('Shoppable Services'!$E$4=$C179,1,0)*IF('Shoppable Services'!$D$4=$B179,1,0)*IF('Shoppable Services'!$C$4=$A179,1,0)*IF('Shoppable Services'!$B$4=AE$121,AE59,0)</f>
        <v>0</v>
      </c>
      <c r="AF179" s="4">
        <f>IF('Shoppable Services'!$F$4=$D179,1,0)*IF('Shoppable Services'!$E$4=$C179,1,0)*IF('Shoppable Services'!$D$4=$B179,1,0)*IF('Shoppable Services'!$C$4=$A179,1,0)*IF('Shoppable Services'!$B$4=AF$121,AF59,0)</f>
        <v>0</v>
      </c>
      <c r="AG179" s="4">
        <f>IF('Shoppable Services'!$F$4=$D179,1,0)*IF('Shoppable Services'!$E$4=$C179,1,0)*IF('Shoppable Services'!$D$4=$B179,1,0)*IF('Shoppable Services'!$C$4=$A179,1,0)*IF('Shoppable Services'!$B$4=AG$121,AG59,0)</f>
        <v>0</v>
      </c>
      <c r="AH179" s="4">
        <f>IF('Shoppable Services'!$F$4=$D179,1,0)*IF('Shoppable Services'!$E$4=$C179,1,0)*IF('Shoppable Services'!$D$4=$B179,1,0)*IF('Shoppable Services'!$C$4=$A179,1,0)*IF('Shoppable Services'!$B$4=AH$121,AH59,0)</f>
        <v>0</v>
      </c>
      <c r="AI179" s="4">
        <f>IF('Shoppable Services'!$F$4=$D179,1,0)*IF('Shoppable Services'!$E$4=$C179,1,0)*IF('Shoppable Services'!$D$4=$B179,1,0)*IF('Shoppable Services'!$C$4=$A179,1,0)*IF('Shoppable Services'!$B$4=AI$121,AI59,0)</f>
        <v>0</v>
      </c>
      <c r="AJ179" s="4">
        <f>IF('Shoppable Services'!$F$4=$D179,1,0)*IF('Shoppable Services'!$E$4=$C179,1,0)*IF('Shoppable Services'!$D$4=$B179,1,0)*IF('Shoppable Services'!$C$4=$A179,1,0)*IF('Shoppable Services'!$B$4=AJ$121,AJ59,0)</f>
        <v>0</v>
      </c>
      <c r="AK179" s="4">
        <f>IF('Shoppable Services'!$F$4=$D179,1,0)*IF('Shoppable Services'!$E$4=$C179,1,0)*IF('Shoppable Services'!$D$4=$B179,1,0)*IF('Shoppable Services'!$C$4=$A179,1,0)*IF('Shoppable Services'!$B$4=AK$121,AK59,0)</f>
        <v>0</v>
      </c>
      <c r="AL179" s="4">
        <f>IF('Shoppable Services'!$F$4=$D179,1,0)*IF('Shoppable Services'!$E$4=$C179,1,0)*IF('Shoppable Services'!$D$4=$B179,1,0)*IF('Shoppable Services'!$C$4=$A179,1,0)*IF('Shoppable Services'!$B$4=AL$121,AL59,0)</f>
        <v>0</v>
      </c>
      <c r="AM179" s="4">
        <f>IF('Shoppable Services'!$F$4=$D179,1,0)*IF('Shoppable Services'!$E$4=$C179,1,0)*IF('Shoppable Services'!$D$4=$B179,1,0)*IF('Shoppable Services'!$C$4=$A179,1,0)*IF('Shoppable Services'!$B$4=AM$121,AM59,0)</f>
        <v>0</v>
      </c>
      <c r="AN179" s="4">
        <f>IF('Shoppable Services'!$F$4=$D179,1,0)*IF('Shoppable Services'!$E$4=$C179,1,0)*IF('Shoppable Services'!$D$4=$B179,1,0)*IF('Shoppable Services'!$C$4=$A179,1,0)*IF('Shoppable Services'!$B$4=AN$121,AN59,0)</f>
        <v>0</v>
      </c>
      <c r="AO179" s="4">
        <f>IF('Shoppable Services'!$F$4=$D179,1,0)*IF('Shoppable Services'!$E$4=$C179,1,0)*IF('Shoppable Services'!$D$4=$B179,1,0)*IF('Shoppable Services'!$C$4=$A179,1,0)*IF('Shoppable Services'!$B$4=AO$121,AO59,0)</f>
        <v>0</v>
      </c>
      <c r="AP179" s="4">
        <f>IF('Shoppable Services'!$F$4=$D179,1,0)*IF('Shoppable Services'!$E$4=$C179,1,0)*IF('Shoppable Services'!$D$4=$B179,1,0)*IF('Shoppable Services'!$C$4=$A179,1,0)*IF('Shoppable Services'!$B$4=AP$121,AP59,0)</f>
        <v>0</v>
      </c>
      <c r="AQ179" s="4">
        <f>IF('Shoppable Services'!$F$4=$D179,1,0)*IF('Shoppable Services'!$E$4=$C179,1,0)*IF('Shoppable Services'!$D$4=$B179,1,0)*IF('Shoppable Services'!$C$4=$A179,1,0)*IF('Shoppable Services'!$B$4=AQ$121,AQ59,0)</f>
        <v>0</v>
      </c>
      <c r="AR179" s="4">
        <f>IF('Shoppable Services'!$F$4=$D179,1,0)*IF('Shoppable Services'!$E$4=$C179,1,0)*IF('Shoppable Services'!$D$4=$B179,1,0)*IF('Shoppable Services'!$C$4=$A179,1,0)*IF('Shoppable Services'!$B$4=AR$121,AR59,0)</f>
        <v>0</v>
      </c>
      <c r="AS179" s="4">
        <f>IF('Shoppable Services'!$F$4=$D179,1,0)*IF('Shoppable Services'!$E$4=$C179,1,0)*IF('Shoppable Services'!$D$4=$B179,1,0)*IF('Shoppable Services'!$C$4=$A179,1,0)*IF('Shoppable Services'!$B$4=AS$121,AS59,0)</f>
        <v>0</v>
      </c>
      <c r="AT179" s="4">
        <f>IF('Shoppable Services'!$F$4=$D179,1,0)*IF('Shoppable Services'!$E$4=$C179,1,0)*IF('Shoppable Services'!$D$4=$B179,1,0)*IF('Shoppable Services'!$C$4=$A179,1,0)*IF('Shoppable Services'!$B$4=AT$121,AT59,0)</f>
        <v>0</v>
      </c>
      <c r="AU179" s="4">
        <f>IF('Shoppable Services'!$F$4=$D179,1,0)*IF('Shoppable Services'!$E$4=$C179,1,0)*IF('Shoppable Services'!$D$4=$B179,1,0)*IF('Shoppable Services'!$C$4=$A179,1,0)*IF('Shoppable Services'!$B$4=AU$121,AU59,0)</f>
        <v>0</v>
      </c>
      <c r="AV179" s="4">
        <f>IF('Shoppable Services'!$F$4=$D179,1,0)*IF('Shoppable Services'!$E$4=$C179,1,0)*IF('Shoppable Services'!$D$4=$B179,1,0)*IF('Shoppable Services'!$C$4=$A179,1,0)*IF('Shoppable Services'!$B$4=AV$121,AV59,0)</f>
        <v>0</v>
      </c>
      <c r="AW179" s="4">
        <f>IF('Shoppable Services'!$F$4=$D179,1,0)*IF('Shoppable Services'!$E$4=$C179,1,0)*IF('Shoppable Services'!$D$4=$B179,1,0)*IF('Shoppable Services'!$C$4=$A179,1,0)*IF('Shoppable Services'!$B$4=AW$121,AW59,0)</f>
        <v>0</v>
      </c>
      <c r="AX179" s="4">
        <f>IF('Shoppable Services'!$F$4=$D179,1,0)*IF('Shoppable Services'!$E$4=$C179,1,0)*IF('Shoppable Services'!$D$4=$B179,1,0)*IF('Shoppable Services'!$C$4=$A179,1,0)*IF('Shoppable Services'!$B$4=AX$121,AX59,0)</f>
        <v>0</v>
      </c>
      <c r="AY179" s="4">
        <f>IF('Shoppable Services'!$F$4=$D179,1,0)*IF('Shoppable Services'!$E$4=$C179,1,0)*IF('Shoppable Services'!$D$4=$B179,1,0)*IF('Shoppable Services'!$C$4=$A179,1,0)*IF('Shoppable Services'!$B$4=AY$121,AY59,0)</f>
        <v>0</v>
      </c>
    </row>
    <row r="180" spans="1:51">
      <c r="A180" t="s">
        <v>26</v>
      </c>
      <c r="B180" t="s">
        <v>27</v>
      </c>
      <c r="C180" t="s">
        <v>75</v>
      </c>
      <c r="D180" t="s">
        <v>74</v>
      </c>
      <c r="E180" s="4">
        <f>IF('Shoppable Services'!$F$4=$D180,1,0)*IF('Shoppable Services'!$E$4=$C180,1,0)*IF('Shoppable Services'!$D$4=$B180,1,0)*IF('Shoppable Services'!$C$4=$A180,1,0)*$E60</f>
        <v>0</v>
      </c>
      <c r="F180" s="4">
        <f>IF('Shoppable Services'!$F$4=$D180,1,0)*IF('Shoppable Services'!$E$4=$C180,1,0)*IF('Shoppable Services'!$D$4=$B180,1,0)*IF('Shoppable Services'!$C$4=$A180,1,0)*$F60</f>
        <v>0</v>
      </c>
      <c r="G180" s="4">
        <f>IF('Shoppable Services'!$F$4=$D180,1,0)*IF('Shoppable Services'!$E$4=$C180,1,0)*IF('Shoppable Services'!$D$4=$B180,1,0)*IF('Shoppable Services'!$C$4=$A180,1,0)*$G60</f>
        <v>0</v>
      </c>
      <c r="H180" s="4">
        <f>IF('Shoppable Services'!$F$4=$D180,1,0)*IF('Shoppable Services'!$E$4=$C180,1,0)*IF('Shoppable Services'!$D$4=$B180,1,0)*IF('Shoppable Services'!$C$4=$A180,1,0)*$H60</f>
        <v>0</v>
      </c>
      <c r="I180" s="4">
        <f>IF('Shoppable Services'!$F$4=$D180,1,0)*IF('Shoppable Services'!$E$4=$C180,1,0)*IF('Shoppable Services'!$D$4=$B180,1,0)*IF('Shoppable Services'!$C$4=$A180,1,0)*$I60</f>
        <v>0</v>
      </c>
      <c r="J180" s="4">
        <f>IF('Shoppable Services'!$F$4=$D180,1,0)*IF('Shoppable Services'!$E$4=$C180,1,0)*IF('Shoppable Services'!$D$4=$B180,1,0)*IF('Shoppable Services'!$C$4=$A180,1,0)*IF('Shoppable Services'!$B$4=J$121,J60,0)</f>
        <v>0</v>
      </c>
      <c r="K180" s="4">
        <f>IF('Shoppable Services'!$F$4=$D180,1,0)*IF('Shoppable Services'!$E$4=$C180,1,0)*IF('Shoppable Services'!$D$4=$B180,1,0)*IF('Shoppable Services'!$C$4=$A180,1,0)*IF('Shoppable Services'!$B$4=K$121,K60,0)</f>
        <v>0</v>
      </c>
      <c r="L180" s="4">
        <f>IF('Shoppable Services'!$F$4=$D180,1,0)*IF('Shoppable Services'!$E$4=$C180,1,0)*IF('Shoppable Services'!$D$4=$B180,1,0)*IF('Shoppable Services'!$C$4=$A180,1,0)*IF('Shoppable Services'!$B$4=L$121,L60,0)</f>
        <v>0</v>
      </c>
      <c r="M180" s="4">
        <f>IF('Shoppable Services'!$F$4=$D180,1,0)*IF('Shoppable Services'!$E$4=$C180,1,0)*IF('Shoppable Services'!$D$4=$B180,1,0)*IF('Shoppable Services'!$C$4=$A180,1,0)*IF('Shoppable Services'!$B$4=M$121,M60,0)</f>
        <v>0</v>
      </c>
      <c r="N180" s="4">
        <f>IF('Shoppable Services'!$F$4=$D180,1,0)*IF('Shoppable Services'!$E$4=$C180,1,0)*IF('Shoppable Services'!$D$4=$B180,1,0)*IF('Shoppable Services'!$C$4=$A180,1,0)*IF('Shoppable Services'!$B$4=N$121,N60,0)</f>
        <v>0</v>
      </c>
      <c r="O180" s="4">
        <f>IF('Shoppable Services'!$F$4=$D180,1,0)*IF('Shoppable Services'!$E$4=$C180,1,0)*IF('Shoppable Services'!$D$4=$B180,1,0)*IF('Shoppable Services'!$C$4=$A180,1,0)*IF('Shoppable Services'!$B$4=O$121,O60,0)</f>
        <v>0</v>
      </c>
      <c r="P180" s="4">
        <f>IF('Shoppable Services'!$F$4=$D180,1,0)*IF('Shoppable Services'!$E$4=$C180,1,0)*IF('Shoppable Services'!$D$4=$B180,1,0)*IF('Shoppable Services'!$C$4=$A180,1,0)*IF('Shoppable Services'!$B$4=P$121,P60,0)</f>
        <v>0</v>
      </c>
      <c r="Q180" s="4">
        <f>IF('Shoppable Services'!$F$4=$D180,1,0)*IF('Shoppable Services'!$E$4=$C180,1,0)*IF('Shoppable Services'!$D$4=$B180,1,0)*IF('Shoppable Services'!$C$4=$A180,1,0)*IF('Shoppable Services'!$B$4=Q$121,Q60,0)</f>
        <v>0</v>
      </c>
      <c r="R180" s="4">
        <f>IF('Shoppable Services'!$F$4=$D180,1,0)*IF('Shoppable Services'!$E$4=$C180,1,0)*IF('Shoppable Services'!$D$4=$B180,1,0)*IF('Shoppable Services'!$C$4=$A180,1,0)*IF('Shoppable Services'!$B$4=R$121,R60,0)</f>
        <v>0</v>
      </c>
      <c r="S180" s="4">
        <f>IF('Shoppable Services'!$F$4=$D180,1,0)*IF('Shoppable Services'!$E$4=$C180,1,0)*IF('Shoppable Services'!$D$4=$B180,1,0)*IF('Shoppable Services'!$C$4=$A180,1,0)*IF('Shoppable Services'!$B$4=S$121,S60,0)</f>
        <v>0</v>
      </c>
      <c r="T180" s="4">
        <f>IF('Shoppable Services'!$F$4=$D180,1,0)*IF('Shoppable Services'!$E$4=$C180,1,0)*IF('Shoppable Services'!$D$4=$B180,1,0)*IF('Shoppable Services'!$C$4=$A180,1,0)*IF('Shoppable Services'!$B$4=T$121,T60,0)</f>
        <v>0</v>
      </c>
      <c r="U180" s="4">
        <f>IF('Shoppable Services'!$F$4=$D180,1,0)*IF('Shoppable Services'!$E$4=$C180,1,0)*IF('Shoppable Services'!$D$4=$B180,1,0)*IF('Shoppable Services'!$C$4=$A180,1,0)*IF('Shoppable Services'!$B$4=U$121,U60,0)</f>
        <v>0</v>
      </c>
      <c r="V180" s="4">
        <f>IF('Shoppable Services'!$F$4=$D180,1,0)*IF('Shoppable Services'!$E$4=$C180,1,0)*IF('Shoppable Services'!$D$4=$B180,1,0)*IF('Shoppable Services'!$C$4=$A180,1,0)*IF('Shoppable Services'!$B$4=V$121,V60,0)</f>
        <v>0</v>
      </c>
      <c r="W180" s="4">
        <f>IF('Shoppable Services'!$F$4=$D180,1,0)*IF('Shoppable Services'!$E$4=$C180,1,0)*IF('Shoppable Services'!$D$4=$B180,1,0)*IF('Shoppable Services'!$C$4=$A180,1,0)*IF('Shoppable Services'!$B$4=W$121,W60,0)</f>
        <v>0</v>
      </c>
      <c r="X180" s="4">
        <f>IF('Shoppable Services'!$F$4=$D180,1,0)*IF('Shoppable Services'!$E$4=$C180,1,0)*IF('Shoppable Services'!$D$4=$B180,1,0)*IF('Shoppable Services'!$C$4=$A180,1,0)*IF('Shoppable Services'!$B$4=X$121,X60,0)</f>
        <v>0</v>
      </c>
      <c r="Y180" s="4">
        <f>IF('Shoppable Services'!$F$4=$D180,1,0)*IF('Shoppable Services'!$E$4=$C180,1,0)*IF('Shoppable Services'!$D$4=$B180,1,0)*IF('Shoppable Services'!$C$4=$A180,1,0)*IF('Shoppable Services'!$B$4=Y$121,Y60,0)</f>
        <v>0</v>
      </c>
      <c r="Z180" s="4">
        <f>IF('Shoppable Services'!$F$4=$D180,1,0)*IF('Shoppable Services'!$E$4=$C180,1,0)*IF('Shoppable Services'!$D$4=$B180,1,0)*IF('Shoppable Services'!$C$4=$A180,1,0)*IF('Shoppable Services'!$B$4=Z$121,Z60,0)</f>
        <v>0</v>
      </c>
      <c r="AA180" s="4">
        <f>IF('Shoppable Services'!$F$4=$D180,1,0)*IF('Shoppable Services'!$E$4=$C180,1,0)*IF('Shoppable Services'!$D$4=$B180,1,0)*IF('Shoppable Services'!$C$4=$A180,1,0)*IF('Shoppable Services'!$B$4=AA$121,AA60,0)</f>
        <v>0</v>
      </c>
      <c r="AB180" s="4">
        <f>IF('Shoppable Services'!$F$4=$D180,1,0)*IF('Shoppable Services'!$E$4=$C180,1,0)*IF('Shoppable Services'!$D$4=$B180,1,0)*IF('Shoppable Services'!$C$4=$A180,1,0)*IF('Shoppable Services'!$B$4=AB$121,AB60,0)</f>
        <v>0</v>
      </c>
      <c r="AC180" s="4">
        <f>IF('Shoppable Services'!$F$4=$D180,1,0)*IF('Shoppable Services'!$E$4=$C180,1,0)*IF('Shoppable Services'!$D$4=$B180,1,0)*IF('Shoppable Services'!$C$4=$A180,1,0)*IF('Shoppable Services'!$B$4=AC$121,AC60,0)</f>
        <v>0</v>
      </c>
      <c r="AD180" s="4">
        <f>IF('Shoppable Services'!$F$4=$D180,1,0)*IF('Shoppable Services'!$E$4=$C180,1,0)*IF('Shoppable Services'!$D$4=$B180,1,0)*IF('Shoppable Services'!$C$4=$A180,1,0)*IF('Shoppable Services'!$B$4=AD$121,AD60,0)</f>
        <v>0</v>
      </c>
      <c r="AE180" s="4">
        <f>IF('Shoppable Services'!$F$4=$D180,1,0)*IF('Shoppable Services'!$E$4=$C180,1,0)*IF('Shoppable Services'!$D$4=$B180,1,0)*IF('Shoppable Services'!$C$4=$A180,1,0)*IF('Shoppable Services'!$B$4=AE$121,AE60,0)</f>
        <v>0</v>
      </c>
      <c r="AF180" s="4">
        <f>IF('Shoppable Services'!$F$4=$D180,1,0)*IF('Shoppable Services'!$E$4=$C180,1,0)*IF('Shoppable Services'!$D$4=$B180,1,0)*IF('Shoppable Services'!$C$4=$A180,1,0)*IF('Shoppable Services'!$B$4=AF$121,AF60,0)</f>
        <v>0</v>
      </c>
      <c r="AG180" s="4">
        <f>IF('Shoppable Services'!$F$4=$D180,1,0)*IF('Shoppable Services'!$E$4=$C180,1,0)*IF('Shoppable Services'!$D$4=$B180,1,0)*IF('Shoppable Services'!$C$4=$A180,1,0)*IF('Shoppable Services'!$B$4=AG$121,AG60,0)</f>
        <v>0</v>
      </c>
      <c r="AH180" s="4">
        <f>IF('Shoppable Services'!$F$4=$D180,1,0)*IF('Shoppable Services'!$E$4=$C180,1,0)*IF('Shoppable Services'!$D$4=$B180,1,0)*IF('Shoppable Services'!$C$4=$A180,1,0)*IF('Shoppable Services'!$B$4=AH$121,AH60,0)</f>
        <v>0</v>
      </c>
      <c r="AI180" s="4">
        <f>IF('Shoppable Services'!$F$4=$D180,1,0)*IF('Shoppable Services'!$E$4=$C180,1,0)*IF('Shoppable Services'!$D$4=$B180,1,0)*IF('Shoppable Services'!$C$4=$A180,1,0)*IF('Shoppable Services'!$B$4=AI$121,AI60,0)</f>
        <v>0</v>
      </c>
      <c r="AJ180" s="4">
        <f>IF('Shoppable Services'!$F$4=$D180,1,0)*IF('Shoppable Services'!$E$4=$C180,1,0)*IF('Shoppable Services'!$D$4=$B180,1,0)*IF('Shoppable Services'!$C$4=$A180,1,0)*IF('Shoppable Services'!$B$4=AJ$121,AJ60,0)</f>
        <v>0</v>
      </c>
      <c r="AK180" s="4">
        <f>IF('Shoppable Services'!$F$4=$D180,1,0)*IF('Shoppable Services'!$E$4=$C180,1,0)*IF('Shoppable Services'!$D$4=$B180,1,0)*IF('Shoppable Services'!$C$4=$A180,1,0)*IF('Shoppable Services'!$B$4=AK$121,AK60,0)</f>
        <v>0</v>
      </c>
      <c r="AL180" s="4">
        <f>IF('Shoppable Services'!$F$4=$D180,1,0)*IF('Shoppable Services'!$E$4=$C180,1,0)*IF('Shoppable Services'!$D$4=$B180,1,0)*IF('Shoppable Services'!$C$4=$A180,1,0)*IF('Shoppable Services'!$B$4=AL$121,AL60,0)</f>
        <v>0</v>
      </c>
      <c r="AM180" s="4">
        <f>IF('Shoppable Services'!$F$4=$D180,1,0)*IF('Shoppable Services'!$E$4=$C180,1,0)*IF('Shoppable Services'!$D$4=$B180,1,0)*IF('Shoppable Services'!$C$4=$A180,1,0)*IF('Shoppable Services'!$B$4=AM$121,AM60,0)</f>
        <v>0</v>
      </c>
      <c r="AN180" s="4">
        <f>IF('Shoppable Services'!$F$4=$D180,1,0)*IF('Shoppable Services'!$E$4=$C180,1,0)*IF('Shoppable Services'!$D$4=$B180,1,0)*IF('Shoppable Services'!$C$4=$A180,1,0)*IF('Shoppable Services'!$B$4=AN$121,AN60,0)</f>
        <v>0</v>
      </c>
      <c r="AO180" s="4">
        <f>IF('Shoppable Services'!$F$4=$D180,1,0)*IF('Shoppable Services'!$E$4=$C180,1,0)*IF('Shoppable Services'!$D$4=$B180,1,0)*IF('Shoppable Services'!$C$4=$A180,1,0)*IF('Shoppable Services'!$B$4=AO$121,AO60,0)</f>
        <v>0</v>
      </c>
      <c r="AP180" s="4">
        <f>IF('Shoppable Services'!$F$4=$D180,1,0)*IF('Shoppable Services'!$E$4=$C180,1,0)*IF('Shoppable Services'!$D$4=$B180,1,0)*IF('Shoppable Services'!$C$4=$A180,1,0)*IF('Shoppable Services'!$B$4=AP$121,AP60,0)</f>
        <v>0</v>
      </c>
      <c r="AQ180" s="4">
        <f>IF('Shoppable Services'!$F$4=$D180,1,0)*IF('Shoppable Services'!$E$4=$C180,1,0)*IF('Shoppable Services'!$D$4=$B180,1,0)*IF('Shoppable Services'!$C$4=$A180,1,0)*IF('Shoppable Services'!$B$4=AQ$121,AQ60,0)</f>
        <v>0</v>
      </c>
      <c r="AR180" s="4">
        <f>IF('Shoppable Services'!$F$4=$D180,1,0)*IF('Shoppable Services'!$E$4=$C180,1,0)*IF('Shoppable Services'!$D$4=$B180,1,0)*IF('Shoppable Services'!$C$4=$A180,1,0)*IF('Shoppable Services'!$B$4=AR$121,AR60,0)</f>
        <v>0</v>
      </c>
      <c r="AS180" s="4">
        <f>IF('Shoppable Services'!$F$4=$D180,1,0)*IF('Shoppable Services'!$E$4=$C180,1,0)*IF('Shoppable Services'!$D$4=$B180,1,0)*IF('Shoppable Services'!$C$4=$A180,1,0)*IF('Shoppable Services'!$B$4=AS$121,AS60,0)</f>
        <v>0</v>
      </c>
      <c r="AT180" s="4">
        <f>IF('Shoppable Services'!$F$4=$D180,1,0)*IF('Shoppable Services'!$E$4=$C180,1,0)*IF('Shoppable Services'!$D$4=$B180,1,0)*IF('Shoppable Services'!$C$4=$A180,1,0)*IF('Shoppable Services'!$B$4=AT$121,AT60,0)</f>
        <v>0</v>
      </c>
      <c r="AU180" s="4">
        <f>IF('Shoppable Services'!$F$4=$D180,1,0)*IF('Shoppable Services'!$E$4=$C180,1,0)*IF('Shoppable Services'!$D$4=$B180,1,0)*IF('Shoppable Services'!$C$4=$A180,1,0)*IF('Shoppable Services'!$B$4=AU$121,AU60,0)</f>
        <v>0</v>
      </c>
      <c r="AV180" s="4">
        <f>IF('Shoppable Services'!$F$4=$D180,1,0)*IF('Shoppable Services'!$E$4=$C180,1,0)*IF('Shoppable Services'!$D$4=$B180,1,0)*IF('Shoppable Services'!$C$4=$A180,1,0)*IF('Shoppable Services'!$B$4=AV$121,AV60,0)</f>
        <v>0</v>
      </c>
      <c r="AW180" s="4">
        <f>IF('Shoppable Services'!$F$4=$D180,1,0)*IF('Shoppable Services'!$E$4=$C180,1,0)*IF('Shoppable Services'!$D$4=$B180,1,0)*IF('Shoppable Services'!$C$4=$A180,1,0)*IF('Shoppable Services'!$B$4=AW$121,AW60,0)</f>
        <v>0</v>
      </c>
      <c r="AX180" s="4">
        <f>IF('Shoppable Services'!$F$4=$D180,1,0)*IF('Shoppable Services'!$E$4=$C180,1,0)*IF('Shoppable Services'!$D$4=$B180,1,0)*IF('Shoppable Services'!$C$4=$A180,1,0)*IF('Shoppable Services'!$B$4=AX$121,AX60,0)</f>
        <v>0</v>
      </c>
      <c r="AY180" s="4">
        <f>IF('Shoppable Services'!$F$4=$D180,1,0)*IF('Shoppable Services'!$E$4=$C180,1,0)*IF('Shoppable Services'!$D$4=$B180,1,0)*IF('Shoppable Services'!$C$4=$A180,1,0)*IF('Shoppable Services'!$B$4=AY$121,AY60,0)</f>
        <v>0</v>
      </c>
    </row>
    <row r="181" spans="1:51">
      <c r="A181" t="s">
        <v>26</v>
      </c>
      <c r="B181" t="s">
        <v>27</v>
      </c>
      <c r="C181" t="s">
        <v>75</v>
      </c>
      <c r="D181" t="s">
        <v>9</v>
      </c>
      <c r="E181" s="4">
        <f>IF('Shoppable Services'!$F$4=$D181,1,0)*IF('Shoppable Services'!$E$4=$C181,1,0)*IF('Shoppable Services'!$D$4=$B181,1,0)*IF('Shoppable Services'!$C$4=$A181,1,0)*$E61</f>
        <v>0</v>
      </c>
      <c r="F181" s="4">
        <f>IF('Shoppable Services'!$F$4=$D181,1,0)*IF('Shoppable Services'!$E$4=$C181,1,0)*IF('Shoppable Services'!$D$4=$B181,1,0)*IF('Shoppable Services'!$C$4=$A181,1,0)*$F61</f>
        <v>0</v>
      </c>
      <c r="G181" s="4">
        <f>IF('Shoppable Services'!$F$4=$D181,1,0)*IF('Shoppable Services'!$E$4=$C181,1,0)*IF('Shoppable Services'!$D$4=$B181,1,0)*IF('Shoppable Services'!$C$4=$A181,1,0)*$G61</f>
        <v>0</v>
      </c>
      <c r="H181" s="4">
        <f>IF('Shoppable Services'!$F$4=$D181,1,0)*IF('Shoppable Services'!$E$4=$C181,1,0)*IF('Shoppable Services'!$D$4=$B181,1,0)*IF('Shoppable Services'!$C$4=$A181,1,0)*$H61</f>
        <v>0</v>
      </c>
      <c r="I181" s="4">
        <f>IF('Shoppable Services'!$F$4=$D181,1,0)*IF('Shoppable Services'!$E$4=$C181,1,0)*IF('Shoppable Services'!$D$4=$B181,1,0)*IF('Shoppable Services'!$C$4=$A181,1,0)*$I61</f>
        <v>0</v>
      </c>
      <c r="J181" s="4">
        <f>IF('Shoppable Services'!$F$4=$D181,1,0)*IF('Shoppable Services'!$E$4=$C181,1,0)*IF('Shoppable Services'!$D$4=$B181,1,0)*IF('Shoppable Services'!$C$4=$A181,1,0)*IF('Shoppable Services'!$B$4=J$121,J61,0)</f>
        <v>0</v>
      </c>
      <c r="K181" s="4">
        <f>IF('Shoppable Services'!$F$4=$D181,1,0)*IF('Shoppable Services'!$E$4=$C181,1,0)*IF('Shoppable Services'!$D$4=$B181,1,0)*IF('Shoppable Services'!$C$4=$A181,1,0)*IF('Shoppable Services'!$B$4=K$121,K61,0)</f>
        <v>0</v>
      </c>
      <c r="L181" s="4">
        <f>IF('Shoppable Services'!$F$4=$D181,1,0)*IF('Shoppable Services'!$E$4=$C181,1,0)*IF('Shoppable Services'!$D$4=$B181,1,0)*IF('Shoppable Services'!$C$4=$A181,1,0)*IF('Shoppable Services'!$B$4=L$121,L61,0)</f>
        <v>0</v>
      </c>
      <c r="M181" s="4">
        <f>IF('Shoppable Services'!$F$4=$D181,1,0)*IF('Shoppable Services'!$E$4=$C181,1,0)*IF('Shoppable Services'!$D$4=$B181,1,0)*IF('Shoppable Services'!$C$4=$A181,1,0)*IF('Shoppable Services'!$B$4=M$121,M61,0)</f>
        <v>0</v>
      </c>
      <c r="N181" s="4">
        <f>IF('Shoppable Services'!$F$4=$D181,1,0)*IF('Shoppable Services'!$E$4=$C181,1,0)*IF('Shoppable Services'!$D$4=$B181,1,0)*IF('Shoppable Services'!$C$4=$A181,1,0)*IF('Shoppable Services'!$B$4=N$121,N61,0)</f>
        <v>0</v>
      </c>
      <c r="O181" s="4">
        <f>IF('Shoppable Services'!$F$4=$D181,1,0)*IF('Shoppable Services'!$E$4=$C181,1,0)*IF('Shoppable Services'!$D$4=$B181,1,0)*IF('Shoppable Services'!$C$4=$A181,1,0)*IF('Shoppable Services'!$B$4=O$121,O61,0)</f>
        <v>0</v>
      </c>
      <c r="P181" s="4">
        <f>IF('Shoppable Services'!$F$4=$D181,1,0)*IF('Shoppable Services'!$E$4=$C181,1,0)*IF('Shoppable Services'!$D$4=$B181,1,0)*IF('Shoppable Services'!$C$4=$A181,1,0)*IF('Shoppable Services'!$B$4=P$121,P61,0)</f>
        <v>0</v>
      </c>
      <c r="Q181" s="4">
        <f>IF('Shoppable Services'!$F$4=$D181,1,0)*IF('Shoppable Services'!$E$4=$C181,1,0)*IF('Shoppable Services'!$D$4=$B181,1,0)*IF('Shoppable Services'!$C$4=$A181,1,0)*IF('Shoppable Services'!$B$4=Q$121,Q61,0)</f>
        <v>0</v>
      </c>
      <c r="R181" s="4">
        <f>IF('Shoppable Services'!$F$4=$D181,1,0)*IF('Shoppable Services'!$E$4=$C181,1,0)*IF('Shoppable Services'!$D$4=$B181,1,0)*IF('Shoppable Services'!$C$4=$A181,1,0)*IF('Shoppable Services'!$B$4=R$121,R61,0)</f>
        <v>0</v>
      </c>
      <c r="S181" s="4">
        <f>IF('Shoppable Services'!$F$4=$D181,1,0)*IF('Shoppable Services'!$E$4=$C181,1,0)*IF('Shoppable Services'!$D$4=$B181,1,0)*IF('Shoppable Services'!$C$4=$A181,1,0)*IF('Shoppable Services'!$B$4=S$121,S61,0)</f>
        <v>0</v>
      </c>
      <c r="T181" s="4">
        <f>IF('Shoppable Services'!$F$4=$D181,1,0)*IF('Shoppable Services'!$E$4=$C181,1,0)*IF('Shoppable Services'!$D$4=$B181,1,0)*IF('Shoppable Services'!$C$4=$A181,1,0)*IF('Shoppable Services'!$B$4=T$121,T61,0)</f>
        <v>0</v>
      </c>
      <c r="U181" s="4">
        <f>IF('Shoppable Services'!$F$4=$D181,1,0)*IF('Shoppable Services'!$E$4=$C181,1,0)*IF('Shoppable Services'!$D$4=$B181,1,0)*IF('Shoppable Services'!$C$4=$A181,1,0)*IF('Shoppable Services'!$B$4=U$121,U61,0)</f>
        <v>0</v>
      </c>
      <c r="V181" s="4">
        <f>IF('Shoppable Services'!$F$4=$D181,1,0)*IF('Shoppable Services'!$E$4=$C181,1,0)*IF('Shoppable Services'!$D$4=$B181,1,0)*IF('Shoppable Services'!$C$4=$A181,1,0)*IF('Shoppable Services'!$B$4=V$121,V61,0)</f>
        <v>0</v>
      </c>
      <c r="W181" s="4">
        <f>IF('Shoppable Services'!$F$4=$D181,1,0)*IF('Shoppable Services'!$E$4=$C181,1,0)*IF('Shoppable Services'!$D$4=$B181,1,0)*IF('Shoppable Services'!$C$4=$A181,1,0)*IF('Shoppable Services'!$B$4=W$121,W61,0)</f>
        <v>0</v>
      </c>
      <c r="X181" s="4">
        <f>IF('Shoppable Services'!$F$4=$D181,1,0)*IF('Shoppable Services'!$E$4=$C181,1,0)*IF('Shoppable Services'!$D$4=$B181,1,0)*IF('Shoppable Services'!$C$4=$A181,1,0)*IF('Shoppable Services'!$B$4=X$121,X61,0)</f>
        <v>0</v>
      </c>
      <c r="Y181" s="4">
        <f>IF('Shoppable Services'!$F$4=$D181,1,0)*IF('Shoppable Services'!$E$4=$C181,1,0)*IF('Shoppable Services'!$D$4=$B181,1,0)*IF('Shoppable Services'!$C$4=$A181,1,0)*IF('Shoppable Services'!$B$4=Y$121,Y61,0)</f>
        <v>0</v>
      </c>
      <c r="Z181" s="4">
        <f>IF('Shoppable Services'!$F$4=$D181,1,0)*IF('Shoppable Services'!$E$4=$C181,1,0)*IF('Shoppable Services'!$D$4=$B181,1,0)*IF('Shoppable Services'!$C$4=$A181,1,0)*IF('Shoppable Services'!$B$4=Z$121,Z61,0)</f>
        <v>0</v>
      </c>
      <c r="AA181" s="4">
        <f>IF('Shoppable Services'!$F$4=$D181,1,0)*IF('Shoppable Services'!$E$4=$C181,1,0)*IF('Shoppable Services'!$D$4=$B181,1,0)*IF('Shoppable Services'!$C$4=$A181,1,0)*IF('Shoppable Services'!$B$4=AA$121,AA61,0)</f>
        <v>0</v>
      </c>
      <c r="AB181" s="4">
        <f>IF('Shoppable Services'!$F$4=$D181,1,0)*IF('Shoppable Services'!$E$4=$C181,1,0)*IF('Shoppable Services'!$D$4=$B181,1,0)*IF('Shoppable Services'!$C$4=$A181,1,0)*IF('Shoppable Services'!$B$4=AB$121,AB61,0)</f>
        <v>0</v>
      </c>
      <c r="AC181" s="4">
        <f>IF('Shoppable Services'!$F$4=$D181,1,0)*IF('Shoppable Services'!$E$4=$C181,1,0)*IF('Shoppable Services'!$D$4=$B181,1,0)*IF('Shoppable Services'!$C$4=$A181,1,0)*IF('Shoppable Services'!$B$4=AC$121,AC61,0)</f>
        <v>0</v>
      </c>
      <c r="AD181" s="4">
        <f>IF('Shoppable Services'!$F$4=$D181,1,0)*IF('Shoppable Services'!$E$4=$C181,1,0)*IF('Shoppable Services'!$D$4=$B181,1,0)*IF('Shoppable Services'!$C$4=$A181,1,0)*IF('Shoppable Services'!$B$4=AD$121,AD61,0)</f>
        <v>0</v>
      </c>
      <c r="AE181" s="4">
        <f>IF('Shoppable Services'!$F$4=$D181,1,0)*IF('Shoppable Services'!$E$4=$C181,1,0)*IF('Shoppable Services'!$D$4=$B181,1,0)*IF('Shoppable Services'!$C$4=$A181,1,0)*IF('Shoppable Services'!$B$4=AE$121,AE61,0)</f>
        <v>0</v>
      </c>
      <c r="AF181" s="4">
        <f>IF('Shoppable Services'!$F$4=$D181,1,0)*IF('Shoppable Services'!$E$4=$C181,1,0)*IF('Shoppable Services'!$D$4=$B181,1,0)*IF('Shoppable Services'!$C$4=$A181,1,0)*IF('Shoppable Services'!$B$4=AF$121,AF61,0)</f>
        <v>0</v>
      </c>
      <c r="AG181" s="4">
        <f>IF('Shoppable Services'!$F$4=$D181,1,0)*IF('Shoppable Services'!$E$4=$C181,1,0)*IF('Shoppable Services'!$D$4=$B181,1,0)*IF('Shoppable Services'!$C$4=$A181,1,0)*IF('Shoppable Services'!$B$4=AG$121,AG61,0)</f>
        <v>0</v>
      </c>
      <c r="AH181" s="4">
        <f>IF('Shoppable Services'!$F$4=$D181,1,0)*IF('Shoppable Services'!$E$4=$C181,1,0)*IF('Shoppable Services'!$D$4=$B181,1,0)*IF('Shoppable Services'!$C$4=$A181,1,0)*IF('Shoppable Services'!$B$4=AH$121,AH61,0)</f>
        <v>0</v>
      </c>
      <c r="AI181" s="4">
        <f>IF('Shoppable Services'!$F$4=$D181,1,0)*IF('Shoppable Services'!$E$4=$C181,1,0)*IF('Shoppable Services'!$D$4=$B181,1,0)*IF('Shoppable Services'!$C$4=$A181,1,0)*IF('Shoppable Services'!$B$4=AI$121,AI61,0)</f>
        <v>0</v>
      </c>
      <c r="AJ181" s="4">
        <f>IF('Shoppable Services'!$F$4=$D181,1,0)*IF('Shoppable Services'!$E$4=$C181,1,0)*IF('Shoppable Services'!$D$4=$B181,1,0)*IF('Shoppable Services'!$C$4=$A181,1,0)*IF('Shoppable Services'!$B$4=AJ$121,AJ61,0)</f>
        <v>0</v>
      </c>
      <c r="AK181" s="4">
        <f>IF('Shoppable Services'!$F$4=$D181,1,0)*IF('Shoppable Services'!$E$4=$C181,1,0)*IF('Shoppable Services'!$D$4=$B181,1,0)*IF('Shoppable Services'!$C$4=$A181,1,0)*IF('Shoppable Services'!$B$4=AK$121,AK61,0)</f>
        <v>0</v>
      </c>
      <c r="AL181" s="4">
        <f>IF('Shoppable Services'!$F$4=$D181,1,0)*IF('Shoppable Services'!$E$4=$C181,1,0)*IF('Shoppable Services'!$D$4=$B181,1,0)*IF('Shoppable Services'!$C$4=$A181,1,0)*IF('Shoppable Services'!$B$4=AL$121,AL61,0)</f>
        <v>0</v>
      </c>
      <c r="AM181" s="4">
        <f>IF('Shoppable Services'!$F$4=$D181,1,0)*IF('Shoppable Services'!$E$4=$C181,1,0)*IF('Shoppable Services'!$D$4=$B181,1,0)*IF('Shoppable Services'!$C$4=$A181,1,0)*IF('Shoppable Services'!$B$4=AM$121,AM61,0)</f>
        <v>0</v>
      </c>
      <c r="AN181" s="4">
        <f>IF('Shoppable Services'!$F$4=$D181,1,0)*IF('Shoppable Services'!$E$4=$C181,1,0)*IF('Shoppable Services'!$D$4=$B181,1,0)*IF('Shoppable Services'!$C$4=$A181,1,0)*IF('Shoppable Services'!$B$4=AN$121,AN61,0)</f>
        <v>0</v>
      </c>
      <c r="AO181" s="4">
        <f>IF('Shoppable Services'!$F$4=$D181,1,0)*IF('Shoppable Services'!$E$4=$C181,1,0)*IF('Shoppable Services'!$D$4=$B181,1,0)*IF('Shoppable Services'!$C$4=$A181,1,0)*IF('Shoppable Services'!$B$4=AO$121,AO61,0)</f>
        <v>0</v>
      </c>
      <c r="AP181" s="4">
        <f>IF('Shoppable Services'!$F$4=$D181,1,0)*IF('Shoppable Services'!$E$4=$C181,1,0)*IF('Shoppable Services'!$D$4=$B181,1,0)*IF('Shoppable Services'!$C$4=$A181,1,0)*IF('Shoppable Services'!$B$4=AP$121,AP61,0)</f>
        <v>0</v>
      </c>
      <c r="AQ181" s="4">
        <f>IF('Shoppable Services'!$F$4=$D181,1,0)*IF('Shoppable Services'!$E$4=$C181,1,0)*IF('Shoppable Services'!$D$4=$B181,1,0)*IF('Shoppable Services'!$C$4=$A181,1,0)*IF('Shoppable Services'!$B$4=AQ$121,AQ61,0)</f>
        <v>0</v>
      </c>
      <c r="AR181" s="4">
        <f>IF('Shoppable Services'!$F$4=$D181,1,0)*IF('Shoppable Services'!$E$4=$C181,1,0)*IF('Shoppable Services'!$D$4=$B181,1,0)*IF('Shoppable Services'!$C$4=$A181,1,0)*IF('Shoppable Services'!$B$4=AR$121,AR61,0)</f>
        <v>0</v>
      </c>
      <c r="AS181" s="4">
        <f>IF('Shoppable Services'!$F$4=$D181,1,0)*IF('Shoppable Services'!$E$4=$C181,1,0)*IF('Shoppable Services'!$D$4=$B181,1,0)*IF('Shoppable Services'!$C$4=$A181,1,0)*IF('Shoppable Services'!$B$4=AS$121,AS61,0)</f>
        <v>0</v>
      </c>
      <c r="AT181" s="4">
        <f>IF('Shoppable Services'!$F$4=$D181,1,0)*IF('Shoppable Services'!$E$4=$C181,1,0)*IF('Shoppable Services'!$D$4=$B181,1,0)*IF('Shoppable Services'!$C$4=$A181,1,0)*IF('Shoppable Services'!$B$4=AT$121,AT61,0)</f>
        <v>0</v>
      </c>
      <c r="AU181" s="4">
        <f>IF('Shoppable Services'!$F$4=$D181,1,0)*IF('Shoppable Services'!$E$4=$C181,1,0)*IF('Shoppable Services'!$D$4=$B181,1,0)*IF('Shoppable Services'!$C$4=$A181,1,0)*IF('Shoppable Services'!$B$4=AU$121,AU61,0)</f>
        <v>0</v>
      </c>
      <c r="AV181" s="4">
        <f>IF('Shoppable Services'!$F$4=$D181,1,0)*IF('Shoppable Services'!$E$4=$C181,1,0)*IF('Shoppable Services'!$D$4=$B181,1,0)*IF('Shoppable Services'!$C$4=$A181,1,0)*IF('Shoppable Services'!$B$4=AV$121,AV61,0)</f>
        <v>0</v>
      </c>
      <c r="AW181" s="4">
        <f>IF('Shoppable Services'!$F$4=$D181,1,0)*IF('Shoppable Services'!$E$4=$C181,1,0)*IF('Shoppable Services'!$D$4=$B181,1,0)*IF('Shoppable Services'!$C$4=$A181,1,0)*IF('Shoppable Services'!$B$4=AW$121,AW61,0)</f>
        <v>0</v>
      </c>
      <c r="AX181" s="4">
        <f>IF('Shoppable Services'!$F$4=$D181,1,0)*IF('Shoppable Services'!$E$4=$C181,1,0)*IF('Shoppable Services'!$D$4=$B181,1,0)*IF('Shoppable Services'!$C$4=$A181,1,0)*IF('Shoppable Services'!$B$4=AX$121,AX61,0)</f>
        <v>0</v>
      </c>
      <c r="AY181" s="4">
        <f>IF('Shoppable Services'!$F$4=$D181,1,0)*IF('Shoppable Services'!$E$4=$C181,1,0)*IF('Shoppable Services'!$D$4=$B181,1,0)*IF('Shoppable Services'!$C$4=$A181,1,0)*IF('Shoppable Services'!$B$4=AY$121,AY61,0)</f>
        <v>0</v>
      </c>
    </row>
    <row r="182" spans="1:51">
      <c r="A182" t="s">
        <v>26</v>
      </c>
      <c r="B182" t="s">
        <v>39</v>
      </c>
      <c r="C182" t="s">
        <v>10</v>
      </c>
      <c r="D182" t="s">
        <v>9</v>
      </c>
      <c r="E182" s="4">
        <f>IF('Shoppable Services'!$F$4=$D182,1,0)*IF('Shoppable Services'!$E$4=$C182,1,0)*IF('Shoppable Services'!$D$4=$B182,1,0)*IF('Shoppable Services'!$C$4=$A182,1,0)*$E62</f>
        <v>0</v>
      </c>
      <c r="F182" s="4">
        <f>IF('Shoppable Services'!$F$4=$D182,1,0)*IF('Shoppable Services'!$E$4=$C182,1,0)*IF('Shoppable Services'!$D$4=$B182,1,0)*IF('Shoppable Services'!$C$4=$A182,1,0)*$F62</f>
        <v>0</v>
      </c>
      <c r="G182" s="4">
        <f>IF('Shoppable Services'!$F$4=$D182,1,0)*IF('Shoppable Services'!$E$4=$C182,1,0)*IF('Shoppable Services'!$D$4=$B182,1,0)*IF('Shoppable Services'!$C$4=$A182,1,0)*$G62</f>
        <v>0</v>
      </c>
      <c r="H182" s="4">
        <f>IF('Shoppable Services'!$F$4=$D182,1,0)*IF('Shoppable Services'!$E$4=$C182,1,0)*IF('Shoppable Services'!$D$4=$B182,1,0)*IF('Shoppable Services'!$C$4=$A182,1,0)*$H62</f>
        <v>0</v>
      </c>
      <c r="I182" s="4">
        <f>IF('Shoppable Services'!$F$4=$D182,1,0)*IF('Shoppable Services'!$E$4=$C182,1,0)*IF('Shoppable Services'!$D$4=$B182,1,0)*IF('Shoppable Services'!$C$4=$A182,1,0)*$I62</f>
        <v>0</v>
      </c>
      <c r="J182" s="4">
        <f>IF('Shoppable Services'!$F$4=$D182,1,0)*IF('Shoppable Services'!$E$4=$C182,1,0)*IF('Shoppable Services'!$D$4=$B182,1,0)*IF('Shoppable Services'!$C$4=$A182,1,0)*IF('Shoppable Services'!$B$4=J$121,J62,0)</f>
        <v>0</v>
      </c>
      <c r="K182" s="4">
        <f>IF('Shoppable Services'!$F$4=$D182,1,0)*IF('Shoppable Services'!$E$4=$C182,1,0)*IF('Shoppable Services'!$D$4=$B182,1,0)*IF('Shoppable Services'!$C$4=$A182,1,0)*IF('Shoppable Services'!$B$4=K$121,K62,0)</f>
        <v>0</v>
      </c>
      <c r="L182" s="4">
        <f>IF('Shoppable Services'!$F$4=$D182,1,0)*IF('Shoppable Services'!$E$4=$C182,1,0)*IF('Shoppable Services'!$D$4=$B182,1,0)*IF('Shoppable Services'!$C$4=$A182,1,0)*IF('Shoppable Services'!$B$4=L$121,L62,0)</f>
        <v>0</v>
      </c>
      <c r="M182" s="4">
        <f>IF('Shoppable Services'!$F$4=$D182,1,0)*IF('Shoppable Services'!$E$4=$C182,1,0)*IF('Shoppable Services'!$D$4=$B182,1,0)*IF('Shoppable Services'!$C$4=$A182,1,0)*IF('Shoppable Services'!$B$4=M$121,M62,0)</f>
        <v>0</v>
      </c>
      <c r="N182" s="4">
        <f>IF('Shoppable Services'!$F$4=$D182,1,0)*IF('Shoppable Services'!$E$4=$C182,1,0)*IF('Shoppable Services'!$D$4=$B182,1,0)*IF('Shoppable Services'!$C$4=$A182,1,0)*IF('Shoppable Services'!$B$4=N$121,N62,0)</f>
        <v>0</v>
      </c>
      <c r="O182" s="4">
        <f>IF('Shoppable Services'!$F$4=$D182,1,0)*IF('Shoppable Services'!$E$4=$C182,1,0)*IF('Shoppable Services'!$D$4=$B182,1,0)*IF('Shoppable Services'!$C$4=$A182,1,0)*IF('Shoppable Services'!$B$4=O$121,O62,0)</f>
        <v>0</v>
      </c>
      <c r="P182" s="4">
        <f>IF('Shoppable Services'!$F$4=$D182,1,0)*IF('Shoppable Services'!$E$4=$C182,1,0)*IF('Shoppable Services'!$D$4=$B182,1,0)*IF('Shoppable Services'!$C$4=$A182,1,0)*IF('Shoppable Services'!$B$4=P$121,P62,0)</f>
        <v>0</v>
      </c>
      <c r="Q182" s="4">
        <f>IF('Shoppable Services'!$F$4=$D182,1,0)*IF('Shoppable Services'!$E$4=$C182,1,0)*IF('Shoppable Services'!$D$4=$B182,1,0)*IF('Shoppable Services'!$C$4=$A182,1,0)*IF('Shoppable Services'!$B$4=Q$121,Q62,0)</f>
        <v>0</v>
      </c>
      <c r="R182" s="4">
        <f>IF('Shoppable Services'!$F$4=$D182,1,0)*IF('Shoppable Services'!$E$4=$C182,1,0)*IF('Shoppable Services'!$D$4=$B182,1,0)*IF('Shoppable Services'!$C$4=$A182,1,0)*IF('Shoppable Services'!$B$4=R$121,R62,0)</f>
        <v>0</v>
      </c>
      <c r="S182" s="4">
        <f>IF('Shoppable Services'!$F$4=$D182,1,0)*IF('Shoppable Services'!$E$4=$C182,1,0)*IF('Shoppable Services'!$D$4=$B182,1,0)*IF('Shoppable Services'!$C$4=$A182,1,0)*IF('Shoppable Services'!$B$4=S$121,S62,0)</f>
        <v>0</v>
      </c>
      <c r="T182" s="4">
        <f>IF('Shoppable Services'!$F$4=$D182,1,0)*IF('Shoppable Services'!$E$4=$C182,1,0)*IF('Shoppable Services'!$D$4=$B182,1,0)*IF('Shoppable Services'!$C$4=$A182,1,0)*IF('Shoppable Services'!$B$4=T$121,T62,0)</f>
        <v>0</v>
      </c>
      <c r="U182" s="4">
        <f>IF('Shoppable Services'!$F$4=$D182,1,0)*IF('Shoppable Services'!$E$4=$C182,1,0)*IF('Shoppable Services'!$D$4=$B182,1,0)*IF('Shoppable Services'!$C$4=$A182,1,0)*IF('Shoppable Services'!$B$4=U$121,U62,0)</f>
        <v>0</v>
      </c>
      <c r="V182" s="4">
        <f>IF('Shoppable Services'!$F$4=$D182,1,0)*IF('Shoppable Services'!$E$4=$C182,1,0)*IF('Shoppable Services'!$D$4=$B182,1,0)*IF('Shoppable Services'!$C$4=$A182,1,0)*IF('Shoppable Services'!$B$4=V$121,V62,0)</f>
        <v>0</v>
      </c>
      <c r="W182" s="4">
        <f>IF('Shoppable Services'!$F$4=$D182,1,0)*IF('Shoppable Services'!$E$4=$C182,1,0)*IF('Shoppable Services'!$D$4=$B182,1,0)*IF('Shoppable Services'!$C$4=$A182,1,0)*IF('Shoppable Services'!$B$4=W$121,W62,0)</f>
        <v>0</v>
      </c>
      <c r="X182" s="4">
        <f>IF('Shoppable Services'!$F$4=$D182,1,0)*IF('Shoppable Services'!$E$4=$C182,1,0)*IF('Shoppable Services'!$D$4=$B182,1,0)*IF('Shoppable Services'!$C$4=$A182,1,0)*IF('Shoppable Services'!$B$4=X$121,X62,0)</f>
        <v>0</v>
      </c>
      <c r="Y182" s="4">
        <f>IF('Shoppable Services'!$F$4=$D182,1,0)*IF('Shoppable Services'!$E$4=$C182,1,0)*IF('Shoppable Services'!$D$4=$B182,1,0)*IF('Shoppable Services'!$C$4=$A182,1,0)*IF('Shoppable Services'!$B$4=Y$121,Y62,0)</f>
        <v>0</v>
      </c>
      <c r="Z182" s="4">
        <f>IF('Shoppable Services'!$F$4=$D182,1,0)*IF('Shoppable Services'!$E$4=$C182,1,0)*IF('Shoppable Services'!$D$4=$B182,1,0)*IF('Shoppable Services'!$C$4=$A182,1,0)*IF('Shoppable Services'!$B$4=Z$121,Z62,0)</f>
        <v>0</v>
      </c>
      <c r="AA182" s="4">
        <f>IF('Shoppable Services'!$F$4=$D182,1,0)*IF('Shoppable Services'!$E$4=$C182,1,0)*IF('Shoppable Services'!$D$4=$B182,1,0)*IF('Shoppable Services'!$C$4=$A182,1,0)*IF('Shoppable Services'!$B$4=AA$121,AA62,0)</f>
        <v>0</v>
      </c>
      <c r="AB182" s="4">
        <f>IF('Shoppable Services'!$F$4=$D182,1,0)*IF('Shoppable Services'!$E$4=$C182,1,0)*IF('Shoppable Services'!$D$4=$B182,1,0)*IF('Shoppable Services'!$C$4=$A182,1,0)*IF('Shoppable Services'!$B$4=AB$121,AB62,0)</f>
        <v>0</v>
      </c>
      <c r="AC182" s="4">
        <f>IF('Shoppable Services'!$F$4=$D182,1,0)*IF('Shoppable Services'!$E$4=$C182,1,0)*IF('Shoppable Services'!$D$4=$B182,1,0)*IF('Shoppable Services'!$C$4=$A182,1,0)*IF('Shoppable Services'!$B$4=AC$121,AC62,0)</f>
        <v>0</v>
      </c>
      <c r="AD182" s="4">
        <f>IF('Shoppable Services'!$F$4=$D182,1,0)*IF('Shoppable Services'!$E$4=$C182,1,0)*IF('Shoppable Services'!$D$4=$B182,1,0)*IF('Shoppable Services'!$C$4=$A182,1,0)*IF('Shoppable Services'!$B$4=AD$121,AD62,0)</f>
        <v>0</v>
      </c>
      <c r="AE182" s="4">
        <f>IF('Shoppable Services'!$F$4=$D182,1,0)*IF('Shoppable Services'!$E$4=$C182,1,0)*IF('Shoppable Services'!$D$4=$B182,1,0)*IF('Shoppable Services'!$C$4=$A182,1,0)*IF('Shoppable Services'!$B$4=AE$121,AE62,0)</f>
        <v>0</v>
      </c>
      <c r="AF182" s="4">
        <f>IF('Shoppable Services'!$F$4=$D182,1,0)*IF('Shoppable Services'!$E$4=$C182,1,0)*IF('Shoppable Services'!$D$4=$B182,1,0)*IF('Shoppable Services'!$C$4=$A182,1,0)*IF('Shoppable Services'!$B$4=AF$121,AF62,0)</f>
        <v>0</v>
      </c>
      <c r="AG182" s="4">
        <f>IF('Shoppable Services'!$F$4=$D182,1,0)*IF('Shoppable Services'!$E$4=$C182,1,0)*IF('Shoppable Services'!$D$4=$B182,1,0)*IF('Shoppable Services'!$C$4=$A182,1,0)*IF('Shoppable Services'!$B$4=AG$121,AG62,0)</f>
        <v>0</v>
      </c>
      <c r="AH182" s="4">
        <f>IF('Shoppable Services'!$F$4=$D182,1,0)*IF('Shoppable Services'!$E$4=$C182,1,0)*IF('Shoppable Services'!$D$4=$B182,1,0)*IF('Shoppable Services'!$C$4=$A182,1,0)*IF('Shoppable Services'!$B$4=AH$121,AH62,0)</f>
        <v>0</v>
      </c>
      <c r="AI182" s="4">
        <f>IF('Shoppable Services'!$F$4=$D182,1,0)*IF('Shoppable Services'!$E$4=$C182,1,0)*IF('Shoppable Services'!$D$4=$B182,1,0)*IF('Shoppable Services'!$C$4=$A182,1,0)*IF('Shoppable Services'!$B$4=AI$121,AI62,0)</f>
        <v>0</v>
      </c>
      <c r="AJ182" s="4">
        <f>IF('Shoppable Services'!$F$4=$D182,1,0)*IF('Shoppable Services'!$E$4=$C182,1,0)*IF('Shoppable Services'!$D$4=$B182,1,0)*IF('Shoppable Services'!$C$4=$A182,1,0)*IF('Shoppable Services'!$B$4=AJ$121,AJ62,0)</f>
        <v>0</v>
      </c>
      <c r="AK182" s="4">
        <f>IF('Shoppable Services'!$F$4=$D182,1,0)*IF('Shoppable Services'!$E$4=$C182,1,0)*IF('Shoppable Services'!$D$4=$B182,1,0)*IF('Shoppable Services'!$C$4=$A182,1,0)*IF('Shoppable Services'!$B$4=AK$121,AK62,0)</f>
        <v>0</v>
      </c>
      <c r="AL182" s="4">
        <f>IF('Shoppable Services'!$F$4=$D182,1,0)*IF('Shoppable Services'!$E$4=$C182,1,0)*IF('Shoppable Services'!$D$4=$B182,1,0)*IF('Shoppable Services'!$C$4=$A182,1,0)*IF('Shoppable Services'!$B$4=AL$121,AL62,0)</f>
        <v>0</v>
      </c>
      <c r="AM182" s="4">
        <f>IF('Shoppable Services'!$F$4=$D182,1,0)*IF('Shoppable Services'!$E$4=$C182,1,0)*IF('Shoppable Services'!$D$4=$B182,1,0)*IF('Shoppable Services'!$C$4=$A182,1,0)*IF('Shoppable Services'!$B$4=AM$121,AM62,0)</f>
        <v>0</v>
      </c>
      <c r="AN182" s="4">
        <f>IF('Shoppable Services'!$F$4=$D182,1,0)*IF('Shoppable Services'!$E$4=$C182,1,0)*IF('Shoppable Services'!$D$4=$B182,1,0)*IF('Shoppable Services'!$C$4=$A182,1,0)*IF('Shoppable Services'!$B$4=AN$121,AN62,0)</f>
        <v>0</v>
      </c>
      <c r="AO182" s="4">
        <f>IF('Shoppable Services'!$F$4=$D182,1,0)*IF('Shoppable Services'!$E$4=$C182,1,0)*IF('Shoppable Services'!$D$4=$B182,1,0)*IF('Shoppable Services'!$C$4=$A182,1,0)*IF('Shoppable Services'!$B$4=AO$121,AO62,0)</f>
        <v>0</v>
      </c>
      <c r="AP182" s="4">
        <f>IF('Shoppable Services'!$F$4=$D182,1,0)*IF('Shoppable Services'!$E$4=$C182,1,0)*IF('Shoppable Services'!$D$4=$B182,1,0)*IF('Shoppable Services'!$C$4=$A182,1,0)*IF('Shoppable Services'!$B$4=AP$121,AP62,0)</f>
        <v>0</v>
      </c>
      <c r="AQ182" s="4">
        <f>IF('Shoppable Services'!$F$4=$D182,1,0)*IF('Shoppable Services'!$E$4=$C182,1,0)*IF('Shoppable Services'!$D$4=$B182,1,0)*IF('Shoppable Services'!$C$4=$A182,1,0)*IF('Shoppable Services'!$B$4=AQ$121,AQ62,0)</f>
        <v>0</v>
      </c>
      <c r="AR182" s="4">
        <f>IF('Shoppable Services'!$F$4=$D182,1,0)*IF('Shoppable Services'!$E$4=$C182,1,0)*IF('Shoppable Services'!$D$4=$B182,1,0)*IF('Shoppable Services'!$C$4=$A182,1,0)*IF('Shoppable Services'!$B$4=AR$121,AR62,0)</f>
        <v>0</v>
      </c>
      <c r="AS182" s="4">
        <f>IF('Shoppable Services'!$F$4=$D182,1,0)*IF('Shoppable Services'!$E$4=$C182,1,0)*IF('Shoppable Services'!$D$4=$B182,1,0)*IF('Shoppable Services'!$C$4=$A182,1,0)*IF('Shoppable Services'!$B$4=AS$121,AS62,0)</f>
        <v>0</v>
      </c>
      <c r="AT182" s="4">
        <f>IF('Shoppable Services'!$F$4=$D182,1,0)*IF('Shoppable Services'!$E$4=$C182,1,0)*IF('Shoppable Services'!$D$4=$B182,1,0)*IF('Shoppable Services'!$C$4=$A182,1,0)*IF('Shoppable Services'!$B$4=AT$121,AT62,0)</f>
        <v>0</v>
      </c>
      <c r="AU182" s="4">
        <f>IF('Shoppable Services'!$F$4=$D182,1,0)*IF('Shoppable Services'!$E$4=$C182,1,0)*IF('Shoppable Services'!$D$4=$B182,1,0)*IF('Shoppable Services'!$C$4=$A182,1,0)*IF('Shoppable Services'!$B$4=AU$121,AU62,0)</f>
        <v>0</v>
      </c>
      <c r="AV182" s="4">
        <f>IF('Shoppable Services'!$F$4=$D182,1,0)*IF('Shoppable Services'!$E$4=$C182,1,0)*IF('Shoppable Services'!$D$4=$B182,1,0)*IF('Shoppable Services'!$C$4=$A182,1,0)*IF('Shoppable Services'!$B$4=AV$121,AV62,0)</f>
        <v>0</v>
      </c>
      <c r="AW182" s="4">
        <f>IF('Shoppable Services'!$F$4=$D182,1,0)*IF('Shoppable Services'!$E$4=$C182,1,0)*IF('Shoppable Services'!$D$4=$B182,1,0)*IF('Shoppable Services'!$C$4=$A182,1,0)*IF('Shoppable Services'!$B$4=AW$121,AW62,0)</f>
        <v>0</v>
      </c>
      <c r="AX182" s="4">
        <f>IF('Shoppable Services'!$F$4=$D182,1,0)*IF('Shoppable Services'!$E$4=$C182,1,0)*IF('Shoppable Services'!$D$4=$B182,1,0)*IF('Shoppable Services'!$C$4=$A182,1,0)*IF('Shoppable Services'!$B$4=AX$121,AX62,0)</f>
        <v>0</v>
      </c>
      <c r="AY182" s="4">
        <f>IF('Shoppable Services'!$F$4=$D182,1,0)*IF('Shoppable Services'!$E$4=$C182,1,0)*IF('Shoppable Services'!$D$4=$B182,1,0)*IF('Shoppable Services'!$C$4=$A182,1,0)*IF('Shoppable Services'!$B$4=AY$121,AY62,0)</f>
        <v>0</v>
      </c>
    </row>
    <row r="183" spans="1:51">
      <c r="A183" t="s">
        <v>26</v>
      </c>
      <c r="B183" t="s">
        <v>39</v>
      </c>
      <c r="C183" t="s">
        <v>32</v>
      </c>
      <c r="D183" t="s">
        <v>74</v>
      </c>
      <c r="E183" s="4">
        <f>IF('Shoppable Services'!$F$4=$D183,1,0)*IF('Shoppable Services'!$E$4=$C183,1,0)*IF('Shoppable Services'!$D$4=$B183,1,0)*IF('Shoppable Services'!$C$4=$A183,1,0)*$E63</f>
        <v>0</v>
      </c>
      <c r="F183" s="4">
        <f>IF('Shoppable Services'!$F$4=$D183,1,0)*IF('Shoppable Services'!$E$4=$C183,1,0)*IF('Shoppable Services'!$D$4=$B183,1,0)*IF('Shoppable Services'!$C$4=$A183,1,0)*$F63</f>
        <v>0</v>
      </c>
      <c r="G183" s="4">
        <f>IF('Shoppable Services'!$F$4=$D183,1,0)*IF('Shoppable Services'!$E$4=$C183,1,0)*IF('Shoppable Services'!$D$4=$B183,1,0)*IF('Shoppable Services'!$C$4=$A183,1,0)*$G63</f>
        <v>0</v>
      </c>
      <c r="H183" s="4">
        <f>IF('Shoppable Services'!$F$4=$D183,1,0)*IF('Shoppable Services'!$E$4=$C183,1,0)*IF('Shoppable Services'!$D$4=$B183,1,0)*IF('Shoppable Services'!$C$4=$A183,1,0)*$H63</f>
        <v>0</v>
      </c>
      <c r="I183" s="4">
        <f>IF('Shoppable Services'!$F$4=$D183,1,0)*IF('Shoppable Services'!$E$4=$C183,1,0)*IF('Shoppable Services'!$D$4=$B183,1,0)*IF('Shoppable Services'!$C$4=$A183,1,0)*$I63</f>
        <v>0</v>
      </c>
      <c r="J183" s="4">
        <f>IF('Shoppable Services'!$F$4=$D183,1,0)*IF('Shoppable Services'!$E$4=$C183,1,0)*IF('Shoppable Services'!$D$4=$B183,1,0)*IF('Shoppable Services'!$C$4=$A183,1,0)*IF('Shoppable Services'!$B$4=J$121,J63,0)</f>
        <v>0</v>
      </c>
      <c r="K183" s="4">
        <f>IF('Shoppable Services'!$F$4=$D183,1,0)*IF('Shoppable Services'!$E$4=$C183,1,0)*IF('Shoppable Services'!$D$4=$B183,1,0)*IF('Shoppable Services'!$C$4=$A183,1,0)*IF('Shoppable Services'!$B$4=K$121,K63,0)</f>
        <v>0</v>
      </c>
      <c r="L183" s="4">
        <f>IF('Shoppable Services'!$F$4=$D183,1,0)*IF('Shoppable Services'!$E$4=$C183,1,0)*IF('Shoppable Services'!$D$4=$B183,1,0)*IF('Shoppable Services'!$C$4=$A183,1,0)*IF('Shoppable Services'!$B$4=L$121,L63,0)</f>
        <v>0</v>
      </c>
      <c r="M183" s="4">
        <f>IF('Shoppable Services'!$F$4=$D183,1,0)*IF('Shoppable Services'!$E$4=$C183,1,0)*IF('Shoppable Services'!$D$4=$B183,1,0)*IF('Shoppable Services'!$C$4=$A183,1,0)*IF('Shoppable Services'!$B$4=M$121,M63,0)</f>
        <v>0</v>
      </c>
      <c r="N183" s="4">
        <f>IF('Shoppable Services'!$F$4=$D183,1,0)*IF('Shoppable Services'!$E$4=$C183,1,0)*IF('Shoppable Services'!$D$4=$B183,1,0)*IF('Shoppable Services'!$C$4=$A183,1,0)*IF('Shoppable Services'!$B$4=N$121,N63,0)</f>
        <v>0</v>
      </c>
      <c r="O183" s="4">
        <f>IF('Shoppable Services'!$F$4=$D183,1,0)*IF('Shoppable Services'!$E$4=$C183,1,0)*IF('Shoppable Services'!$D$4=$B183,1,0)*IF('Shoppable Services'!$C$4=$A183,1,0)*IF('Shoppable Services'!$B$4=O$121,O63,0)</f>
        <v>0</v>
      </c>
      <c r="P183" s="4">
        <f>IF('Shoppable Services'!$F$4=$D183,1,0)*IF('Shoppable Services'!$E$4=$C183,1,0)*IF('Shoppable Services'!$D$4=$B183,1,0)*IF('Shoppable Services'!$C$4=$A183,1,0)*IF('Shoppable Services'!$B$4=P$121,P63,0)</f>
        <v>0</v>
      </c>
      <c r="Q183" s="4">
        <f>IF('Shoppable Services'!$F$4=$D183,1,0)*IF('Shoppable Services'!$E$4=$C183,1,0)*IF('Shoppable Services'!$D$4=$B183,1,0)*IF('Shoppable Services'!$C$4=$A183,1,0)*IF('Shoppable Services'!$B$4=Q$121,Q63,0)</f>
        <v>0</v>
      </c>
      <c r="R183" s="4">
        <f>IF('Shoppable Services'!$F$4=$D183,1,0)*IF('Shoppable Services'!$E$4=$C183,1,0)*IF('Shoppable Services'!$D$4=$B183,1,0)*IF('Shoppable Services'!$C$4=$A183,1,0)*IF('Shoppable Services'!$B$4=R$121,R63,0)</f>
        <v>0</v>
      </c>
      <c r="S183" s="4">
        <f>IF('Shoppable Services'!$F$4=$D183,1,0)*IF('Shoppable Services'!$E$4=$C183,1,0)*IF('Shoppable Services'!$D$4=$B183,1,0)*IF('Shoppable Services'!$C$4=$A183,1,0)*IF('Shoppable Services'!$B$4=S$121,S63,0)</f>
        <v>0</v>
      </c>
      <c r="T183" s="4">
        <f>IF('Shoppable Services'!$F$4=$D183,1,0)*IF('Shoppable Services'!$E$4=$C183,1,0)*IF('Shoppable Services'!$D$4=$B183,1,0)*IF('Shoppable Services'!$C$4=$A183,1,0)*IF('Shoppable Services'!$B$4=T$121,T63,0)</f>
        <v>0</v>
      </c>
      <c r="U183" s="4">
        <f>IF('Shoppable Services'!$F$4=$D183,1,0)*IF('Shoppable Services'!$E$4=$C183,1,0)*IF('Shoppable Services'!$D$4=$B183,1,0)*IF('Shoppable Services'!$C$4=$A183,1,0)*IF('Shoppable Services'!$B$4=U$121,U63,0)</f>
        <v>0</v>
      </c>
      <c r="V183" s="4">
        <f>IF('Shoppable Services'!$F$4=$D183,1,0)*IF('Shoppable Services'!$E$4=$C183,1,0)*IF('Shoppable Services'!$D$4=$B183,1,0)*IF('Shoppable Services'!$C$4=$A183,1,0)*IF('Shoppable Services'!$B$4=V$121,V63,0)</f>
        <v>0</v>
      </c>
      <c r="W183" s="4">
        <f>IF('Shoppable Services'!$F$4=$D183,1,0)*IF('Shoppable Services'!$E$4=$C183,1,0)*IF('Shoppable Services'!$D$4=$B183,1,0)*IF('Shoppable Services'!$C$4=$A183,1,0)*IF('Shoppable Services'!$B$4=W$121,W63,0)</f>
        <v>0</v>
      </c>
      <c r="X183" s="4">
        <f>IF('Shoppable Services'!$F$4=$D183,1,0)*IF('Shoppable Services'!$E$4=$C183,1,0)*IF('Shoppable Services'!$D$4=$B183,1,0)*IF('Shoppable Services'!$C$4=$A183,1,0)*IF('Shoppable Services'!$B$4=X$121,X63,0)</f>
        <v>0</v>
      </c>
      <c r="Y183" s="4">
        <f>IF('Shoppable Services'!$F$4=$D183,1,0)*IF('Shoppable Services'!$E$4=$C183,1,0)*IF('Shoppable Services'!$D$4=$B183,1,0)*IF('Shoppable Services'!$C$4=$A183,1,0)*IF('Shoppable Services'!$B$4=Y$121,Y63,0)</f>
        <v>0</v>
      </c>
      <c r="Z183" s="4">
        <f>IF('Shoppable Services'!$F$4=$D183,1,0)*IF('Shoppable Services'!$E$4=$C183,1,0)*IF('Shoppable Services'!$D$4=$B183,1,0)*IF('Shoppable Services'!$C$4=$A183,1,0)*IF('Shoppable Services'!$B$4=Z$121,Z63,0)</f>
        <v>0</v>
      </c>
      <c r="AA183" s="4">
        <f>IF('Shoppable Services'!$F$4=$D183,1,0)*IF('Shoppable Services'!$E$4=$C183,1,0)*IF('Shoppable Services'!$D$4=$B183,1,0)*IF('Shoppable Services'!$C$4=$A183,1,0)*IF('Shoppable Services'!$B$4=AA$121,AA63,0)</f>
        <v>0</v>
      </c>
      <c r="AB183" s="4">
        <f>IF('Shoppable Services'!$F$4=$D183,1,0)*IF('Shoppable Services'!$E$4=$C183,1,0)*IF('Shoppable Services'!$D$4=$B183,1,0)*IF('Shoppable Services'!$C$4=$A183,1,0)*IF('Shoppable Services'!$B$4=AB$121,AB63,0)</f>
        <v>0</v>
      </c>
      <c r="AC183" s="4">
        <f>IF('Shoppable Services'!$F$4=$D183,1,0)*IF('Shoppable Services'!$E$4=$C183,1,0)*IF('Shoppable Services'!$D$4=$B183,1,0)*IF('Shoppable Services'!$C$4=$A183,1,0)*IF('Shoppable Services'!$B$4=AC$121,AC63,0)</f>
        <v>0</v>
      </c>
      <c r="AD183" s="4">
        <f>IF('Shoppable Services'!$F$4=$D183,1,0)*IF('Shoppable Services'!$E$4=$C183,1,0)*IF('Shoppable Services'!$D$4=$B183,1,0)*IF('Shoppable Services'!$C$4=$A183,1,0)*IF('Shoppable Services'!$B$4=AD$121,AD63,0)</f>
        <v>0</v>
      </c>
      <c r="AE183" s="4">
        <f>IF('Shoppable Services'!$F$4=$D183,1,0)*IF('Shoppable Services'!$E$4=$C183,1,0)*IF('Shoppable Services'!$D$4=$B183,1,0)*IF('Shoppable Services'!$C$4=$A183,1,0)*IF('Shoppable Services'!$B$4=AE$121,AE63,0)</f>
        <v>0</v>
      </c>
      <c r="AF183" s="4">
        <f>IF('Shoppable Services'!$F$4=$D183,1,0)*IF('Shoppable Services'!$E$4=$C183,1,0)*IF('Shoppable Services'!$D$4=$B183,1,0)*IF('Shoppable Services'!$C$4=$A183,1,0)*IF('Shoppable Services'!$B$4=AF$121,AF63,0)</f>
        <v>0</v>
      </c>
      <c r="AG183" s="4">
        <f>IF('Shoppable Services'!$F$4=$D183,1,0)*IF('Shoppable Services'!$E$4=$C183,1,0)*IF('Shoppable Services'!$D$4=$B183,1,0)*IF('Shoppable Services'!$C$4=$A183,1,0)*IF('Shoppable Services'!$B$4=AG$121,AG63,0)</f>
        <v>0</v>
      </c>
      <c r="AH183" s="4">
        <f>IF('Shoppable Services'!$F$4=$D183,1,0)*IF('Shoppable Services'!$E$4=$C183,1,0)*IF('Shoppable Services'!$D$4=$B183,1,0)*IF('Shoppable Services'!$C$4=$A183,1,0)*IF('Shoppable Services'!$B$4=AH$121,AH63,0)</f>
        <v>0</v>
      </c>
      <c r="AI183" s="4">
        <f>IF('Shoppable Services'!$F$4=$D183,1,0)*IF('Shoppable Services'!$E$4=$C183,1,0)*IF('Shoppable Services'!$D$4=$B183,1,0)*IF('Shoppable Services'!$C$4=$A183,1,0)*IF('Shoppable Services'!$B$4=AI$121,AI63,0)</f>
        <v>0</v>
      </c>
      <c r="AJ183" s="4">
        <f>IF('Shoppable Services'!$F$4=$D183,1,0)*IF('Shoppable Services'!$E$4=$C183,1,0)*IF('Shoppable Services'!$D$4=$B183,1,0)*IF('Shoppable Services'!$C$4=$A183,1,0)*IF('Shoppable Services'!$B$4=AJ$121,AJ63,0)</f>
        <v>0</v>
      </c>
      <c r="AK183" s="4">
        <f>IF('Shoppable Services'!$F$4=$D183,1,0)*IF('Shoppable Services'!$E$4=$C183,1,0)*IF('Shoppable Services'!$D$4=$B183,1,0)*IF('Shoppable Services'!$C$4=$A183,1,0)*IF('Shoppable Services'!$B$4=AK$121,AK63,0)</f>
        <v>0</v>
      </c>
      <c r="AL183" s="4">
        <f>IF('Shoppable Services'!$F$4=$D183,1,0)*IF('Shoppable Services'!$E$4=$C183,1,0)*IF('Shoppable Services'!$D$4=$B183,1,0)*IF('Shoppable Services'!$C$4=$A183,1,0)*IF('Shoppable Services'!$B$4=AL$121,AL63,0)</f>
        <v>0</v>
      </c>
      <c r="AM183" s="4">
        <f>IF('Shoppable Services'!$F$4=$D183,1,0)*IF('Shoppable Services'!$E$4=$C183,1,0)*IF('Shoppable Services'!$D$4=$B183,1,0)*IF('Shoppable Services'!$C$4=$A183,1,0)*IF('Shoppable Services'!$B$4=AM$121,AM63,0)</f>
        <v>0</v>
      </c>
      <c r="AN183" s="4">
        <f>IF('Shoppable Services'!$F$4=$D183,1,0)*IF('Shoppable Services'!$E$4=$C183,1,0)*IF('Shoppable Services'!$D$4=$B183,1,0)*IF('Shoppable Services'!$C$4=$A183,1,0)*IF('Shoppable Services'!$B$4=AN$121,AN63,0)</f>
        <v>0</v>
      </c>
      <c r="AO183" s="4">
        <f>IF('Shoppable Services'!$F$4=$D183,1,0)*IF('Shoppable Services'!$E$4=$C183,1,0)*IF('Shoppable Services'!$D$4=$B183,1,0)*IF('Shoppable Services'!$C$4=$A183,1,0)*IF('Shoppable Services'!$B$4=AO$121,AO63,0)</f>
        <v>0</v>
      </c>
      <c r="AP183" s="4">
        <f>IF('Shoppable Services'!$F$4=$D183,1,0)*IF('Shoppable Services'!$E$4=$C183,1,0)*IF('Shoppable Services'!$D$4=$B183,1,0)*IF('Shoppable Services'!$C$4=$A183,1,0)*IF('Shoppable Services'!$B$4=AP$121,AP63,0)</f>
        <v>0</v>
      </c>
      <c r="AQ183" s="4">
        <f>IF('Shoppable Services'!$F$4=$D183,1,0)*IF('Shoppable Services'!$E$4=$C183,1,0)*IF('Shoppable Services'!$D$4=$B183,1,0)*IF('Shoppable Services'!$C$4=$A183,1,0)*IF('Shoppable Services'!$B$4=AQ$121,AQ63,0)</f>
        <v>0</v>
      </c>
      <c r="AR183" s="4">
        <f>IF('Shoppable Services'!$F$4=$D183,1,0)*IF('Shoppable Services'!$E$4=$C183,1,0)*IF('Shoppable Services'!$D$4=$B183,1,0)*IF('Shoppable Services'!$C$4=$A183,1,0)*IF('Shoppable Services'!$B$4=AR$121,AR63,0)</f>
        <v>0</v>
      </c>
      <c r="AS183" s="4">
        <f>IF('Shoppable Services'!$F$4=$D183,1,0)*IF('Shoppable Services'!$E$4=$C183,1,0)*IF('Shoppable Services'!$D$4=$B183,1,0)*IF('Shoppable Services'!$C$4=$A183,1,0)*IF('Shoppable Services'!$B$4=AS$121,AS63,0)</f>
        <v>0</v>
      </c>
      <c r="AT183" s="4">
        <f>IF('Shoppable Services'!$F$4=$D183,1,0)*IF('Shoppable Services'!$E$4=$C183,1,0)*IF('Shoppable Services'!$D$4=$B183,1,0)*IF('Shoppable Services'!$C$4=$A183,1,0)*IF('Shoppable Services'!$B$4=AT$121,AT63,0)</f>
        <v>0</v>
      </c>
      <c r="AU183" s="4">
        <f>IF('Shoppable Services'!$F$4=$D183,1,0)*IF('Shoppable Services'!$E$4=$C183,1,0)*IF('Shoppable Services'!$D$4=$B183,1,0)*IF('Shoppable Services'!$C$4=$A183,1,0)*IF('Shoppable Services'!$B$4=AU$121,AU63,0)</f>
        <v>0</v>
      </c>
      <c r="AV183" s="4">
        <f>IF('Shoppable Services'!$F$4=$D183,1,0)*IF('Shoppable Services'!$E$4=$C183,1,0)*IF('Shoppable Services'!$D$4=$B183,1,0)*IF('Shoppable Services'!$C$4=$A183,1,0)*IF('Shoppable Services'!$B$4=AV$121,AV63,0)</f>
        <v>0</v>
      </c>
      <c r="AW183" s="4">
        <f>IF('Shoppable Services'!$F$4=$D183,1,0)*IF('Shoppable Services'!$E$4=$C183,1,0)*IF('Shoppable Services'!$D$4=$B183,1,0)*IF('Shoppable Services'!$C$4=$A183,1,0)*IF('Shoppable Services'!$B$4=AW$121,AW63,0)</f>
        <v>0</v>
      </c>
      <c r="AX183" s="4">
        <f>IF('Shoppable Services'!$F$4=$D183,1,0)*IF('Shoppable Services'!$E$4=$C183,1,0)*IF('Shoppable Services'!$D$4=$B183,1,0)*IF('Shoppable Services'!$C$4=$A183,1,0)*IF('Shoppable Services'!$B$4=AX$121,AX63,0)</f>
        <v>0</v>
      </c>
      <c r="AY183" s="4">
        <f>IF('Shoppable Services'!$F$4=$D183,1,0)*IF('Shoppable Services'!$E$4=$C183,1,0)*IF('Shoppable Services'!$D$4=$B183,1,0)*IF('Shoppable Services'!$C$4=$A183,1,0)*IF('Shoppable Services'!$B$4=AY$121,AY63,0)</f>
        <v>0</v>
      </c>
    </row>
    <row r="184" spans="1:51">
      <c r="A184" t="s">
        <v>26</v>
      </c>
      <c r="B184" t="s">
        <v>39</v>
      </c>
      <c r="C184" t="s">
        <v>32</v>
      </c>
      <c r="D184" t="s">
        <v>9</v>
      </c>
      <c r="E184" s="4">
        <f>IF('Shoppable Services'!$F$4=$D184,1,0)*IF('Shoppable Services'!$E$4=$C184,1,0)*IF('Shoppable Services'!$D$4=$B184,1,0)*IF('Shoppable Services'!$C$4=$A184,1,0)*$E64</f>
        <v>0</v>
      </c>
      <c r="F184" s="4">
        <f>IF('Shoppable Services'!$F$4=$D184,1,0)*IF('Shoppable Services'!$E$4=$C184,1,0)*IF('Shoppable Services'!$D$4=$B184,1,0)*IF('Shoppable Services'!$C$4=$A184,1,0)*$F64</f>
        <v>0</v>
      </c>
      <c r="G184" s="4">
        <f>IF('Shoppable Services'!$F$4=$D184,1,0)*IF('Shoppable Services'!$E$4=$C184,1,0)*IF('Shoppable Services'!$D$4=$B184,1,0)*IF('Shoppable Services'!$C$4=$A184,1,0)*$G64</f>
        <v>0</v>
      </c>
      <c r="H184" s="4">
        <f>IF('Shoppable Services'!$F$4=$D184,1,0)*IF('Shoppable Services'!$E$4=$C184,1,0)*IF('Shoppable Services'!$D$4=$B184,1,0)*IF('Shoppable Services'!$C$4=$A184,1,0)*$H64</f>
        <v>0</v>
      </c>
      <c r="I184" s="4">
        <f>IF('Shoppable Services'!$F$4=$D184,1,0)*IF('Shoppable Services'!$E$4=$C184,1,0)*IF('Shoppable Services'!$D$4=$B184,1,0)*IF('Shoppable Services'!$C$4=$A184,1,0)*$I64</f>
        <v>0</v>
      </c>
      <c r="J184" s="4">
        <f>IF('Shoppable Services'!$F$4=$D184,1,0)*IF('Shoppable Services'!$E$4=$C184,1,0)*IF('Shoppable Services'!$D$4=$B184,1,0)*IF('Shoppable Services'!$C$4=$A184,1,0)*IF('Shoppable Services'!$B$4=J$121,J64,0)</f>
        <v>0</v>
      </c>
      <c r="K184" s="4">
        <f>IF('Shoppable Services'!$F$4=$D184,1,0)*IF('Shoppable Services'!$E$4=$C184,1,0)*IF('Shoppable Services'!$D$4=$B184,1,0)*IF('Shoppable Services'!$C$4=$A184,1,0)*IF('Shoppable Services'!$B$4=K$121,K64,0)</f>
        <v>0</v>
      </c>
      <c r="L184" s="4">
        <f>IF('Shoppable Services'!$F$4=$D184,1,0)*IF('Shoppable Services'!$E$4=$C184,1,0)*IF('Shoppable Services'!$D$4=$B184,1,0)*IF('Shoppable Services'!$C$4=$A184,1,0)*IF('Shoppable Services'!$B$4=L$121,L64,0)</f>
        <v>0</v>
      </c>
      <c r="M184" s="4">
        <f>IF('Shoppable Services'!$F$4=$D184,1,0)*IF('Shoppable Services'!$E$4=$C184,1,0)*IF('Shoppable Services'!$D$4=$B184,1,0)*IF('Shoppable Services'!$C$4=$A184,1,0)*IF('Shoppable Services'!$B$4=M$121,M64,0)</f>
        <v>0</v>
      </c>
      <c r="N184" s="4">
        <f>IF('Shoppable Services'!$F$4=$D184,1,0)*IF('Shoppable Services'!$E$4=$C184,1,0)*IF('Shoppable Services'!$D$4=$B184,1,0)*IF('Shoppable Services'!$C$4=$A184,1,0)*IF('Shoppable Services'!$B$4=N$121,N64,0)</f>
        <v>0</v>
      </c>
      <c r="O184" s="4">
        <f>IF('Shoppable Services'!$F$4=$D184,1,0)*IF('Shoppable Services'!$E$4=$C184,1,0)*IF('Shoppable Services'!$D$4=$B184,1,0)*IF('Shoppable Services'!$C$4=$A184,1,0)*IF('Shoppable Services'!$B$4=O$121,O64,0)</f>
        <v>0</v>
      </c>
      <c r="P184" s="4">
        <f>IF('Shoppable Services'!$F$4=$D184,1,0)*IF('Shoppable Services'!$E$4=$C184,1,0)*IF('Shoppable Services'!$D$4=$B184,1,0)*IF('Shoppable Services'!$C$4=$A184,1,0)*IF('Shoppable Services'!$B$4=P$121,P64,0)</f>
        <v>0</v>
      </c>
      <c r="Q184" s="4">
        <f>IF('Shoppable Services'!$F$4=$D184,1,0)*IF('Shoppable Services'!$E$4=$C184,1,0)*IF('Shoppable Services'!$D$4=$B184,1,0)*IF('Shoppable Services'!$C$4=$A184,1,0)*IF('Shoppable Services'!$B$4=Q$121,Q64,0)</f>
        <v>0</v>
      </c>
      <c r="R184" s="4">
        <f>IF('Shoppable Services'!$F$4=$D184,1,0)*IF('Shoppable Services'!$E$4=$C184,1,0)*IF('Shoppable Services'!$D$4=$B184,1,0)*IF('Shoppable Services'!$C$4=$A184,1,0)*IF('Shoppable Services'!$B$4=R$121,R64,0)</f>
        <v>0</v>
      </c>
      <c r="S184" s="4">
        <f>IF('Shoppable Services'!$F$4=$D184,1,0)*IF('Shoppable Services'!$E$4=$C184,1,0)*IF('Shoppable Services'!$D$4=$B184,1,0)*IF('Shoppable Services'!$C$4=$A184,1,0)*IF('Shoppable Services'!$B$4=S$121,S64,0)</f>
        <v>0</v>
      </c>
      <c r="T184" s="4">
        <f>IF('Shoppable Services'!$F$4=$D184,1,0)*IF('Shoppable Services'!$E$4=$C184,1,0)*IF('Shoppable Services'!$D$4=$B184,1,0)*IF('Shoppable Services'!$C$4=$A184,1,0)*IF('Shoppable Services'!$B$4=T$121,T64,0)</f>
        <v>0</v>
      </c>
      <c r="U184" s="4">
        <f>IF('Shoppable Services'!$F$4=$D184,1,0)*IF('Shoppable Services'!$E$4=$C184,1,0)*IF('Shoppable Services'!$D$4=$B184,1,0)*IF('Shoppable Services'!$C$4=$A184,1,0)*IF('Shoppable Services'!$B$4=U$121,U64,0)</f>
        <v>0</v>
      </c>
      <c r="V184" s="4">
        <f>IF('Shoppable Services'!$F$4=$D184,1,0)*IF('Shoppable Services'!$E$4=$C184,1,0)*IF('Shoppable Services'!$D$4=$B184,1,0)*IF('Shoppable Services'!$C$4=$A184,1,0)*IF('Shoppable Services'!$B$4=V$121,V64,0)</f>
        <v>0</v>
      </c>
      <c r="W184" s="4">
        <f>IF('Shoppable Services'!$F$4=$D184,1,0)*IF('Shoppable Services'!$E$4=$C184,1,0)*IF('Shoppable Services'!$D$4=$B184,1,0)*IF('Shoppable Services'!$C$4=$A184,1,0)*IF('Shoppable Services'!$B$4=W$121,W64,0)</f>
        <v>0</v>
      </c>
      <c r="X184" s="4">
        <f>IF('Shoppable Services'!$F$4=$D184,1,0)*IF('Shoppable Services'!$E$4=$C184,1,0)*IF('Shoppable Services'!$D$4=$B184,1,0)*IF('Shoppable Services'!$C$4=$A184,1,0)*IF('Shoppable Services'!$B$4=X$121,X64,0)</f>
        <v>0</v>
      </c>
      <c r="Y184" s="4">
        <f>IF('Shoppable Services'!$F$4=$D184,1,0)*IF('Shoppable Services'!$E$4=$C184,1,0)*IF('Shoppable Services'!$D$4=$B184,1,0)*IF('Shoppable Services'!$C$4=$A184,1,0)*IF('Shoppable Services'!$B$4=Y$121,Y64,0)</f>
        <v>0</v>
      </c>
      <c r="Z184" s="4">
        <f>IF('Shoppable Services'!$F$4=$D184,1,0)*IF('Shoppable Services'!$E$4=$C184,1,0)*IF('Shoppable Services'!$D$4=$B184,1,0)*IF('Shoppable Services'!$C$4=$A184,1,0)*IF('Shoppable Services'!$B$4=Z$121,Z64,0)</f>
        <v>0</v>
      </c>
      <c r="AA184" s="4">
        <f>IF('Shoppable Services'!$F$4=$D184,1,0)*IF('Shoppable Services'!$E$4=$C184,1,0)*IF('Shoppable Services'!$D$4=$B184,1,0)*IF('Shoppable Services'!$C$4=$A184,1,0)*IF('Shoppable Services'!$B$4=AA$121,AA64,0)</f>
        <v>0</v>
      </c>
      <c r="AB184" s="4">
        <f>IF('Shoppable Services'!$F$4=$D184,1,0)*IF('Shoppable Services'!$E$4=$C184,1,0)*IF('Shoppable Services'!$D$4=$B184,1,0)*IF('Shoppable Services'!$C$4=$A184,1,0)*IF('Shoppable Services'!$B$4=AB$121,AB64,0)</f>
        <v>0</v>
      </c>
      <c r="AC184" s="4">
        <f>IF('Shoppable Services'!$F$4=$D184,1,0)*IF('Shoppable Services'!$E$4=$C184,1,0)*IF('Shoppable Services'!$D$4=$B184,1,0)*IF('Shoppable Services'!$C$4=$A184,1,0)*IF('Shoppable Services'!$B$4=AC$121,AC64,0)</f>
        <v>0</v>
      </c>
      <c r="AD184" s="4">
        <f>IF('Shoppable Services'!$F$4=$D184,1,0)*IF('Shoppable Services'!$E$4=$C184,1,0)*IF('Shoppable Services'!$D$4=$B184,1,0)*IF('Shoppable Services'!$C$4=$A184,1,0)*IF('Shoppable Services'!$B$4=AD$121,AD64,0)</f>
        <v>0</v>
      </c>
      <c r="AE184" s="4">
        <f>IF('Shoppable Services'!$F$4=$D184,1,0)*IF('Shoppable Services'!$E$4=$C184,1,0)*IF('Shoppable Services'!$D$4=$B184,1,0)*IF('Shoppable Services'!$C$4=$A184,1,0)*IF('Shoppable Services'!$B$4=AE$121,AE64,0)</f>
        <v>0</v>
      </c>
      <c r="AF184" s="4">
        <f>IF('Shoppable Services'!$F$4=$D184,1,0)*IF('Shoppable Services'!$E$4=$C184,1,0)*IF('Shoppable Services'!$D$4=$B184,1,0)*IF('Shoppable Services'!$C$4=$A184,1,0)*IF('Shoppable Services'!$B$4=AF$121,AF64,0)</f>
        <v>0</v>
      </c>
      <c r="AG184" s="4">
        <f>IF('Shoppable Services'!$F$4=$D184,1,0)*IF('Shoppable Services'!$E$4=$C184,1,0)*IF('Shoppable Services'!$D$4=$B184,1,0)*IF('Shoppable Services'!$C$4=$A184,1,0)*IF('Shoppable Services'!$B$4=AG$121,AG64,0)</f>
        <v>0</v>
      </c>
      <c r="AH184" s="4">
        <f>IF('Shoppable Services'!$F$4=$D184,1,0)*IF('Shoppable Services'!$E$4=$C184,1,0)*IF('Shoppable Services'!$D$4=$B184,1,0)*IF('Shoppable Services'!$C$4=$A184,1,0)*IF('Shoppable Services'!$B$4=AH$121,AH64,0)</f>
        <v>0</v>
      </c>
      <c r="AI184" s="4">
        <f>IF('Shoppable Services'!$F$4=$D184,1,0)*IF('Shoppable Services'!$E$4=$C184,1,0)*IF('Shoppable Services'!$D$4=$B184,1,0)*IF('Shoppable Services'!$C$4=$A184,1,0)*IF('Shoppable Services'!$B$4=AI$121,AI64,0)</f>
        <v>0</v>
      </c>
      <c r="AJ184" s="4">
        <f>IF('Shoppable Services'!$F$4=$D184,1,0)*IF('Shoppable Services'!$E$4=$C184,1,0)*IF('Shoppable Services'!$D$4=$B184,1,0)*IF('Shoppable Services'!$C$4=$A184,1,0)*IF('Shoppable Services'!$B$4=AJ$121,AJ64,0)</f>
        <v>0</v>
      </c>
      <c r="AK184" s="4">
        <f>IF('Shoppable Services'!$F$4=$D184,1,0)*IF('Shoppable Services'!$E$4=$C184,1,0)*IF('Shoppable Services'!$D$4=$B184,1,0)*IF('Shoppable Services'!$C$4=$A184,1,0)*IF('Shoppable Services'!$B$4=AK$121,AK64,0)</f>
        <v>0</v>
      </c>
      <c r="AL184" s="4">
        <f>IF('Shoppable Services'!$F$4=$D184,1,0)*IF('Shoppable Services'!$E$4=$C184,1,0)*IF('Shoppable Services'!$D$4=$B184,1,0)*IF('Shoppable Services'!$C$4=$A184,1,0)*IF('Shoppable Services'!$B$4=AL$121,AL64,0)</f>
        <v>0</v>
      </c>
      <c r="AM184" s="4">
        <f>IF('Shoppable Services'!$F$4=$D184,1,0)*IF('Shoppable Services'!$E$4=$C184,1,0)*IF('Shoppable Services'!$D$4=$B184,1,0)*IF('Shoppable Services'!$C$4=$A184,1,0)*IF('Shoppable Services'!$B$4=AM$121,AM64,0)</f>
        <v>0</v>
      </c>
      <c r="AN184" s="4">
        <f>IF('Shoppable Services'!$F$4=$D184,1,0)*IF('Shoppable Services'!$E$4=$C184,1,0)*IF('Shoppable Services'!$D$4=$B184,1,0)*IF('Shoppable Services'!$C$4=$A184,1,0)*IF('Shoppable Services'!$B$4=AN$121,AN64,0)</f>
        <v>0</v>
      </c>
      <c r="AO184" s="4">
        <f>IF('Shoppable Services'!$F$4=$D184,1,0)*IF('Shoppable Services'!$E$4=$C184,1,0)*IF('Shoppable Services'!$D$4=$B184,1,0)*IF('Shoppable Services'!$C$4=$A184,1,0)*IF('Shoppable Services'!$B$4=AO$121,AO64,0)</f>
        <v>0</v>
      </c>
      <c r="AP184" s="4">
        <f>IF('Shoppable Services'!$F$4=$D184,1,0)*IF('Shoppable Services'!$E$4=$C184,1,0)*IF('Shoppable Services'!$D$4=$B184,1,0)*IF('Shoppable Services'!$C$4=$A184,1,0)*IF('Shoppable Services'!$B$4=AP$121,AP64,0)</f>
        <v>0</v>
      </c>
      <c r="AQ184" s="4">
        <f>IF('Shoppable Services'!$F$4=$D184,1,0)*IF('Shoppable Services'!$E$4=$C184,1,0)*IF('Shoppable Services'!$D$4=$B184,1,0)*IF('Shoppable Services'!$C$4=$A184,1,0)*IF('Shoppable Services'!$B$4=AQ$121,AQ64,0)</f>
        <v>0</v>
      </c>
      <c r="AR184" s="4">
        <f>IF('Shoppable Services'!$F$4=$D184,1,0)*IF('Shoppable Services'!$E$4=$C184,1,0)*IF('Shoppable Services'!$D$4=$B184,1,0)*IF('Shoppable Services'!$C$4=$A184,1,0)*IF('Shoppable Services'!$B$4=AR$121,AR64,0)</f>
        <v>0</v>
      </c>
      <c r="AS184" s="4">
        <f>IF('Shoppable Services'!$F$4=$D184,1,0)*IF('Shoppable Services'!$E$4=$C184,1,0)*IF('Shoppable Services'!$D$4=$B184,1,0)*IF('Shoppable Services'!$C$4=$A184,1,0)*IF('Shoppable Services'!$B$4=AS$121,AS64,0)</f>
        <v>0</v>
      </c>
      <c r="AT184" s="4">
        <f>IF('Shoppable Services'!$F$4=$D184,1,0)*IF('Shoppable Services'!$E$4=$C184,1,0)*IF('Shoppable Services'!$D$4=$B184,1,0)*IF('Shoppable Services'!$C$4=$A184,1,0)*IF('Shoppable Services'!$B$4=AT$121,AT64,0)</f>
        <v>0</v>
      </c>
      <c r="AU184" s="4">
        <f>IF('Shoppable Services'!$F$4=$D184,1,0)*IF('Shoppable Services'!$E$4=$C184,1,0)*IF('Shoppable Services'!$D$4=$B184,1,0)*IF('Shoppable Services'!$C$4=$A184,1,0)*IF('Shoppable Services'!$B$4=AU$121,AU64,0)</f>
        <v>0</v>
      </c>
      <c r="AV184" s="4">
        <f>IF('Shoppable Services'!$F$4=$D184,1,0)*IF('Shoppable Services'!$E$4=$C184,1,0)*IF('Shoppable Services'!$D$4=$B184,1,0)*IF('Shoppable Services'!$C$4=$A184,1,0)*IF('Shoppable Services'!$B$4=AV$121,AV64,0)</f>
        <v>0</v>
      </c>
      <c r="AW184" s="4">
        <f>IF('Shoppable Services'!$F$4=$D184,1,0)*IF('Shoppable Services'!$E$4=$C184,1,0)*IF('Shoppable Services'!$D$4=$B184,1,0)*IF('Shoppable Services'!$C$4=$A184,1,0)*IF('Shoppable Services'!$B$4=AW$121,AW64,0)</f>
        <v>0</v>
      </c>
      <c r="AX184" s="4">
        <f>IF('Shoppable Services'!$F$4=$D184,1,0)*IF('Shoppable Services'!$E$4=$C184,1,0)*IF('Shoppable Services'!$D$4=$B184,1,0)*IF('Shoppable Services'!$C$4=$A184,1,0)*IF('Shoppable Services'!$B$4=AX$121,AX64,0)</f>
        <v>0</v>
      </c>
      <c r="AY184" s="4">
        <f>IF('Shoppable Services'!$F$4=$D184,1,0)*IF('Shoppable Services'!$E$4=$C184,1,0)*IF('Shoppable Services'!$D$4=$B184,1,0)*IF('Shoppable Services'!$C$4=$A184,1,0)*IF('Shoppable Services'!$B$4=AY$121,AY64,0)</f>
        <v>0</v>
      </c>
    </row>
    <row r="185" spans="1:51">
      <c r="A185" t="s">
        <v>26</v>
      </c>
      <c r="B185" t="s">
        <v>39</v>
      </c>
      <c r="C185" t="s">
        <v>35</v>
      </c>
      <c r="D185" t="s">
        <v>33</v>
      </c>
      <c r="E185" s="4">
        <f>IF('Shoppable Services'!$F$4=$D185,1,0)*IF('Shoppable Services'!$E$4=$C185,1,0)*IF('Shoppable Services'!$D$4=$B185,1,0)*IF('Shoppable Services'!$C$4=$A185,1,0)*$E65</f>
        <v>0</v>
      </c>
      <c r="F185" s="4">
        <f>IF('Shoppable Services'!$F$4=$D185,1,0)*IF('Shoppable Services'!$E$4=$C185,1,0)*IF('Shoppable Services'!$D$4=$B185,1,0)*IF('Shoppable Services'!$C$4=$A185,1,0)*$F65</f>
        <v>0</v>
      </c>
      <c r="G185" s="4">
        <f>IF('Shoppable Services'!$F$4=$D185,1,0)*IF('Shoppable Services'!$E$4=$C185,1,0)*IF('Shoppable Services'!$D$4=$B185,1,0)*IF('Shoppable Services'!$C$4=$A185,1,0)*$G65</f>
        <v>0</v>
      </c>
      <c r="H185" s="4">
        <f>IF('Shoppable Services'!$F$4=$D185,1,0)*IF('Shoppable Services'!$E$4=$C185,1,0)*IF('Shoppable Services'!$D$4=$B185,1,0)*IF('Shoppable Services'!$C$4=$A185,1,0)*$H65</f>
        <v>0</v>
      </c>
      <c r="I185" s="4">
        <f>IF('Shoppable Services'!$F$4=$D185,1,0)*IF('Shoppable Services'!$E$4=$C185,1,0)*IF('Shoppable Services'!$D$4=$B185,1,0)*IF('Shoppable Services'!$C$4=$A185,1,0)*$I65</f>
        <v>0</v>
      </c>
      <c r="J185" s="4">
        <f>IF('Shoppable Services'!$F$4=$D185,1,0)*IF('Shoppable Services'!$E$4=$C185,1,0)*IF('Shoppable Services'!$D$4=$B185,1,0)*IF('Shoppable Services'!$C$4=$A185,1,0)*IF('Shoppable Services'!$B$4=J$121,J65,0)</f>
        <v>0</v>
      </c>
      <c r="K185" s="4">
        <f>IF('Shoppable Services'!$F$4=$D185,1,0)*IF('Shoppable Services'!$E$4=$C185,1,0)*IF('Shoppable Services'!$D$4=$B185,1,0)*IF('Shoppable Services'!$C$4=$A185,1,0)*IF('Shoppable Services'!$B$4=K$121,K65,0)</f>
        <v>0</v>
      </c>
      <c r="L185" s="4">
        <f>IF('Shoppable Services'!$F$4=$D185,1,0)*IF('Shoppable Services'!$E$4=$C185,1,0)*IF('Shoppable Services'!$D$4=$B185,1,0)*IF('Shoppable Services'!$C$4=$A185,1,0)*IF('Shoppable Services'!$B$4=L$121,L65,0)</f>
        <v>0</v>
      </c>
      <c r="M185" s="4">
        <f>IF('Shoppable Services'!$F$4=$D185,1,0)*IF('Shoppable Services'!$E$4=$C185,1,0)*IF('Shoppable Services'!$D$4=$B185,1,0)*IF('Shoppable Services'!$C$4=$A185,1,0)*IF('Shoppable Services'!$B$4=M$121,M65,0)</f>
        <v>0</v>
      </c>
      <c r="N185" s="4">
        <f>IF('Shoppable Services'!$F$4=$D185,1,0)*IF('Shoppable Services'!$E$4=$C185,1,0)*IF('Shoppable Services'!$D$4=$B185,1,0)*IF('Shoppable Services'!$C$4=$A185,1,0)*IF('Shoppable Services'!$B$4=N$121,N65,0)</f>
        <v>0</v>
      </c>
      <c r="O185" s="4">
        <f>IF('Shoppable Services'!$F$4=$D185,1,0)*IF('Shoppable Services'!$E$4=$C185,1,0)*IF('Shoppable Services'!$D$4=$B185,1,0)*IF('Shoppable Services'!$C$4=$A185,1,0)*IF('Shoppable Services'!$B$4=O$121,O65,0)</f>
        <v>0</v>
      </c>
      <c r="P185" s="4">
        <f>IF('Shoppable Services'!$F$4=$D185,1,0)*IF('Shoppable Services'!$E$4=$C185,1,0)*IF('Shoppable Services'!$D$4=$B185,1,0)*IF('Shoppable Services'!$C$4=$A185,1,0)*IF('Shoppable Services'!$B$4=P$121,P65,0)</f>
        <v>0</v>
      </c>
      <c r="Q185" s="4">
        <f>IF('Shoppable Services'!$F$4=$D185,1,0)*IF('Shoppable Services'!$E$4=$C185,1,0)*IF('Shoppable Services'!$D$4=$B185,1,0)*IF('Shoppable Services'!$C$4=$A185,1,0)*IF('Shoppable Services'!$B$4=Q$121,Q65,0)</f>
        <v>0</v>
      </c>
      <c r="R185" s="4">
        <f>IF('Shoppable Services'!$F$4=$D185,1,0)*IF('Shoppable Services'!$E$4=$C185,1,0)*IF('Shoppable Services'!$D$4=$B185,1,0)*IF('Shoppable Services'!$C$4=$A185,1,0)*IF('Shoppable Services'!$B$4=R$121,R65,0)</f>
        <v>0</v>
      </c>
      <c r="S185" s="4">
        <f>IF('Shoppable Services'!$F$4=$D185,1,0)*IF('Shoppable Services'!$E$4=$C185,1,0)*IF('Shoppable Services'!$D$4=$B185,1,0)*IF('Shoppable Services'!$C$4=$A185,1,0)*IF('Shoppable Services'!$B$4=S$121,S65,0)</f>
        <v>0</v>
      </c>
      <c r="T185" s="4">
        <f>IF('Shoppable Services'!$F$4=$D185,1,0)*IF('Shoppable Services'!$E$4=$C185,1,0)*IF('Shoppable Services'!$D$4=$B185,1,0)*IF('Shoppable Services'!$C$4=$A185,1,0)*IF('Shoppable Services'!$B$4=T$121,T65,0)</f>
        <v>0</v>
      </c>
      <c r="U185" s="4">
        <f>IF('Shoppable Services'!$F$4=$D185,1,0)*IF('Shoppable Services'!$E$4=$C185,1,0)*IF('Shoppable Services'!$D$4=$B185,1,0)*IF('Shoppable Services'!$C$4=$A185,1,0)*IF('Shoppable Services'!$B$4=U$121,U65,0)</f>
        <v>0</v>
      </c>
      <c r="V185" s="4">
        <f>IF('Shoppable Services'!$F$4=$D185,1,0)*IF('Shoppable Services'!$E$4=$C185,1,0)*IF('Shoppable Services'!$D$4=$B185,1,0)*IF('Shoppable Services'!$C$4=$A185,1,0)*IF('Shoppable Services'!$B$4=V$121,V65,0)</f>
        <v>0</v>
      </c>
      <c r="W185" s="4">
        <f>IF('Shoppable Services'!$F$4=$D185,1,0)*IF('Shoppable Services'!$E$4=$C185,1,0)*IF('Shoppable Services'!$D$4=$B185,1,0)*IF('Shoppable Services'!$C$4=$A185,1,0)*IF('Shoppable Services'!$B$4=W$121,W65,0)</f>
        <v>0</v>
      </c>
      <c r="X185" s="4">
        <f>IF('Shoppable Services'!$F$4=$D185,1,0)*IF('Shoppable Services'!$E$4=$C185,1,0)*IF('Shoppable Services'!$D$4=$B185,1,0)*IF('Shoppable Services'!$C$4=$A185,1,0)*IF('Shoppable Services'!$B$4=X$121,X65,0)</f>
        <v>0</v>
      </c>
      <c r="Y185" s="4">
        <f>IF('Shoppable Services'!$F$4=$D185,1,0)*IF('Shoppable Services'!$E$4=$C185,1,0)*IF('Shoppable Services'!$D$4=$B185,1,0)*IF('Shoppable Services'!$C$4=$A185,1,0)*IF('Shoppable Services'!$B$4=Y$121,Y65,0)</f>
        <v>0</v>
      </c>
      <c r="Z185" s="4">
        <f>IF('Shoppable Services'!$F$4=$D185,1,0)*IF('Shoppable Services'!$E$4=$C185,1,0)*IF('Shoppable Services'!$D$4=$B185,1,0)*IF('Shoppable Services'!$C$4=$A185,1,0)*IF('Shoppable Services'!$B$4=Z$121,Z65,0)</f>
        <v>0</v>
      </c>
      <c r="AA185" s="4">
        <f>IF('Shoppable Services'!$F$4=$D185,1,0)*IF('Shoppable Services'!$E$4=$C185,1,0)*IF('Shoppable Services'!$D$4=$B185,1,0)*IF('Shoppable Services'!$C$4=$A185,1,0)*IF('Shoppable Services'!$B$4=AA$121,AA65,0)</f>
        <v>0</v>
      </c>
      <c r="AB185" s="4">
        <f>IF('Shoppable Services'!$F$4=$D185,1,0)*IF('Shoppable Services'!$E$4=$C185,1,0)*IF('Shoppable Services'!$D$4=$B185,1,0)*IF('Shoppable Services'!$C$4=$A185,1,0)*IF('Shoppable Services'!$B$4=AB$121,AB65,0)</f>
        <v>0</v>
      </c>
      <c r="AC185" s="4">
        <f>IF('Shoppable Services'!$F$4=$D185,1,0)*IF('Shoppable Services'!$E$4=$C185,1,0)*IF('Shoppable Services'!$D$4=$B185,1,0)*IF('Shoppable Services'!$C$4=$A185,1,0)*IF('Shoppable Services'!$B$4=AC$121,AC65,0)</f>
        <v>0</v>
      </c>
      <c r="AD185" s="4">
        <f>IF('Shoppable Services'!$F$4=$D185,1,0)*IF('Shoppable Services'!$E$4=$C185,1,0)*IF('Shoppable Services'!$D$4=$B185,1,0)*IF('Shoppable Services'!$C$4=$A185,1,0)*IF('Shoppable Services'!$B$4=AD$121,AD65,0)</f>
        <v>0</v>
      </c>
      <c r="AE185" s="4">
        <f>IF('Shoppable Services'!$F$4=$D185,1,0)*IF('Shoppable Services'!$E$4=$C185,1,0)*IF('Shoppable Services'!$D$4=$B185,1,0)*IF('Shoppable Services'!$C$4=$A185,1,0)*IF('Shoppable Services'!$B$4=AE$121,AE65,0)</f>
        <v>0</v>
      </c>
      <c r="AF185" s="4">
        <f>IF('Shoppable Services'!$F$4=$D185,1,0)*IF('Shoppable Services'!$E$4=$C185,1,0)*IF('Shoppable Services'!$D$4=$B185,1,0)*IF('Shoppable Services'!$C$4=$A185,1,0)*IF('Shoppable Services'!$B$4=AF$121,AF65,0)</f>
        <v>0</v>
      </c>
      <c r="AG185" s="4">
        <f>IF('Shoppable Services'!$F$4=$D185,1,0)*IF('Shoppable Services'!$E$4=$C185,1,0)*IF('Shoppable Services'!$D$4=$B185,1,0)*IF('Shoppable Services'!$C$4=$A185,1,0)*IF('Shoppable Services'!$B$4=AG$121,AG65,0)</f>
        <v>0</v>
      </c>
      <c r="AH185" s="4">
        <f>IF('Shoppable Services'!$F$4=$D185,1,0)*IF('Shoppable Services'!$E$4=$C185,1,0)*IF('Shoppable Services'!$D$4=$B185,1,0)*IF('Shoppable Services'!$C$4=$A185,1,0)*IF('Shoppable Services'!$B$4=AH$121,AH65,0)</f>
        <v>0</v>
      </c>
      <c r="AI185" s="4">
        <f>IF('Shoppable Services'!$F$4=$D185,1,0)*IF('Shoppable Services'!$E$4=$C185,1,0)*IF('Shoppable Services'!$D$4=$B185,1,0)*IF('Shoppable Services'!$C$4=$A185,1,0)*IF('Shoppable Services'!$B$4=AI$121,AI65,0)</f>
        <v>0</v>
      </c>
      <c r="AJ185" s="4">
        <f>IF('Shoppable Services'!$F$4=$D185,1,0)*IF('Shoppable Services'!$E$4=$C185,1,0)*IF('Shoppable Services'!$D$4=$B185,1,0)*IF('Shoppable Services'!$C$4=$A185,1,0)*IF('Shoppable Services'!$B$4=AJ$121,AJ65,0)</f>
        <v>0</v>
      </c>
      <c r="AK185" s="4">
        <f>IF('Shoppable Services'!$F$4=$D185,1,0)*IF('Shoppable Services'!$E$4=$C185,1,0)*IF('Shoppable Services'!$D$4=$B185,1,0)*IF('Shoppable Services'!$C$4=$A185,1,0)*IF('Shoppable Services'!$B$4=AK$121,AK65,0)</f>
        <v>0</v>
      </c>
      <c r="AL185" s="4">
        <f>IF('Shoppable Services'!$F$4=$D185,1,0)*IF('Shoppable Services'!$E$4=$C185,1,0)*IF('Shoppable Services'!$D$4=$B185,1,0)*IF('Shoppable Services'!$C$4=$A185,1,0)*IF('Shoppable Services'!$B$4=AL$121,AL65,0)</f>
        <v>0</v>
      </c>
      <c r="AM185" s="4">
        <f>IF('Shoppable Services'!$F$4=$D185,1,0)*IF('Shoppable Services'!$E$4=$C185,1,0)*IF('Shoppable Services'!$D$4=$B185,1,0)*IF('Shoppable Services'!$C$4=$A185,1,0)*IF('Shoppable Services'!$B$4=AM$121,AM65,0)</f>
        <v>0</v>
      </c>
      <c r="AN185" s="4">
        <f>IF('Shoppable Services'!$F$4=$D185,1,0)*IF('Shoppable Services'!$E$4=$C185,1,0)*IF('Shoppable Services'!$D$4=$B185,1,0)*IF('Shoppable Services'!$C$4=$A185,1,0)*IF('Shoppable Services'!$B$4=AN$121,AN65,0)</f>
        <v>0</v>
      </c>
      <c r="AO185" s="4">
        <f>IF('Shoppable Services'!$F$4=$D185,1,0)*IF('Shoppable Services'!$E$4=$C185,1,0)*IF('Shoppable Services'!$D$4=$B185,1,0)*IF('Shoppable Services'!$C$4=$A185,1,0)*IF('Shoppable Services'!$B$4=AO$121,AO65,0)</f>
        <v>0</v>
      </c>
      <c r="AP185" s="4">
        <f>IF('Shoppable Services'!$F$4=$D185,1,0)*IF('Shoppable Services'!$E$4=$C185,1,0)*IF('Shoppable Services'!$D$4=$B185,1,0)*IF('Shoppable Services'!$C$4=$A185,1,0)*IF('Shoppable Services'!$B$4=AP$121,AP65,0)</f>
        <v>0</v>
      </c>
      <c r="AQ185" s="4">
        <f>IF('Shoppable Services'!$F$4=$D185,1,0)*IF('Shoppable Services'!$E$4=$C185,1,0)*IF('Shoppable Services'!$D$4=$B185,1,0)*IF('Shoppable Services'!$C$4=$A185,1,0)*IF('Shoppable Services'!$B$4=AQ$121,AQ65,0)</f>
        <v>0</v>
      </c>
      <c r="AR185" s="4">
        <f>IF('Shoppable Services'!$F$4=$D185,1,0)*IF('Shoppable Services'!$E$4=$C185,1,0)*IF('Shoppable Services'!$D$4=$B185,1,0)*IF('Shoppable Services'!$C$4=$A185,1,0)*IF('Shoppable Services'!$B$4=AR$121,AR65,0)</f>
        <v>0</v>
      </c>
      <c r="AS185" s="4">
        <f>IF('Shoppable Services'!$F$4=$D185,1,0)*IF('Shoppable Services'!$E$4=$C185,1,0)*IF('Shoppable Services'!$D$4=$B185,1,0)*IF('Shoppable Services'!$C$4=$A185,1,0)*IF('Shoppable Services'!$B$4=AS$121,AS65,0)</f>
        <v>0</v>
      </c>
      <c r="AT185" s="4">
        <f>IF('Shoppable Services'!$F$4=$D185,1,0)*IF('Shoppable Services'!$E$4=$C185,1,0)*IF('Shoppable Services'!$D$4=$B185,1,0)*IF('Shoppable Services'!$C$4=$A185,1,0)*IF('Shoppable Services'!$B$4=AT$121,AT65,0)</f>
        <v>0</v>
      </c>
      <c r="AU185" s="4">
        <f>IF('Shoppable Services'!$F$4=$D185,1,0)*IF('Shoppable Services'!$E$4=$C185,1,0)*IF('Shoppable Services'!$D$4=$B185,1,0)*IF('Shoppable Services'!$C$4=$A185,1,0)*IF('Shoppable Services'!$B$4=AU$121,AU65,0)</f>
        <v>0</v>
      </c>
      <c r="AV185" s="4">
        <f>IF('Shoppable Services'!$F$4=$D185,1,0)*IF('Shoppable Services'!$E$4=$C185,1,0)*IF('Shoppable Services'!$D$4=$B185,1,0)*IF('Shoppable Services'!$C$4=$A185,1,0)*IF('Shoppable Services'!$B$4=AV$121,AV65,0)</f>
        <v>0</v>
      </c>
      <c r="AW185" s="4">
        <f>IF('Shoppable Services'!$F$4=$D185,1,0)*IF('Shoppable Services'!$E$4=$C185,1,0)*IF('Shoppable Services'!$D$4=$B185,1,0)*IF('Shoppable Services'!$C$4=$A185,1,0)*IF('Shoppable Services'!$B$4=AW$121,AW65,0)</f>
        <v>0</v>
      </c>
      <c r="AX185" s="4">
        <f>IF('Shoppable Services'!$F$4=$D185,1,0)*IF('Shoppable Services'!$E$4=$C185,1,0)*IF('Shoppable Services'!$D$4=$B185,1,0)*IF('Shoppable Services'!$C$4=$A185,1,0)*IF('Shoppable Services'!$B$4=AX$121,AX65,0)</f>
        <v>0</v>
      </c>
      <c r="AY185" s="4">
        <f>IF('Shoppable Services'!$F$4=$D185,1,0)*IF('Shoppable Services'!$E$4=$C185,1,0)*IF('Shoppable Services'!$D$4=$B185,1,0)*IF('Shoppable Services'!$C$4=$A185,1,0)*IF('Shoppable Services'!$B$4=AY$121,AY65,0)</f>
        <v>0</v>
      </c>
    </row>
    <row r="186" spans="1:51">
      <c r="A186" t="s">
        <v>26</v>
      </c>
      <c r="B186" t="s">
        <v>39</v>
      </c>
      <c r="C186" t="s">
        <v>35</v>
      </c>
      <c r="D186" t="s">
        <v>9</v>
      </c>
      <c r="E186" s="4">
        <f>IF('Shoppable Services'!$F$4=$D186,1,0)*IF('Shoppable Services'!$E$4=$C186,1,0)*IF('Shoppable Services'!$D$4=$B186,1,0)*IF('Shoppable Services'!$C$4=$A186,1,0)*$E66</f>
        <v>0</v>
      </c>
      <c r="F186" s="4">
        <f>IF('Shoppable Services'!$F$4=$D186,1,0)*IF('Shoppable Services'!$E$4=$C186,1,0)*IF('Shoppable Services'!$D$4=$B186,1,0)*IF('Shoppable Services'!$C$4=$A186,1,0)*$F66</f>
        <v>0</v>
      </c>
      <c r="G186" s="4">
        <f>IF('Shoppable Services'!$F$4=$D186,1,0)*IF('Shoppable Services'!$E$4=$C186,1,0)*IF('Shoppable Services'!$D$4=$B186,1,0)*IF('Shoppable Services'!$C$4=$A186,1,0)*$G66</f>
        <v>0</v>
      </c>
      <c r="H186" s="4">
        <f>IF('Shoppable Services'!$F$4=$D186,1,0)*IF('Shoppable Services'!$E$4=$C186,1,0)*IF('Shoppable Services'!$D$4=$B186,1,0)*IF('Shoppable Services'!$C$4=$A186,1,0)*$H66</f>
        <v>0</v>
      </c>
      <c r="I186" s="4">
        <f>IF('Shoppable Services'!$F$4=$D186,1,0)*IF('Shoppable Services'!$E$4=$C186,1,0)*IF('Shoppable Services'!$D$4=$B186,1,0)*IF('Shoppable Services'!$C$4=$A186,1,0)*$I66</f>
        <v>0</v>
      </c>
      <c r="J186" s="4">
        <f>IF('Shoppable Services'!$F$4=$D186,1,0)*IF('Shoppable Services'!$E$4=$C186,1,0)*IF('Shoppable Services'!$D$4=$B186,1,0)*IF('Shoppable Services'!$C$4=$A186,1,0)*IF('Shoppable Services'!$B$4=J$121,J66,0)</f>
        <v>0</v>
      </c>
      <c r="K186" s="4">
        <f>IF('Shoppable Services'!$F$4=$D186,1,0)*IF('Shoppable Services'!$E$4=$C186,1,0)*IF('Shoppable Services'!$D$4=$B186,1,0)*IF('Shoppable Services'!$C$4=$A186,1,0)*IF('Shoppable Services'!$B$4=K$121,K66,0)</f>
        <v>0</v>
      </c>
      <c r="L186" s="4">
        <f>IF('Shoppable Services'!$F$4=$D186,1,0)*IF('Shoppable Services'!$E$4=$C186,1,0)*IF('Shoppable Services'!$D$4=$B186,1,0)*IF('Shoppable Services'!$C$4=$A186,1,0)*IF('Shoppable Services'!$B$4=L$121,L66,0)</f>
        <v>0</v>
      </c>
      <c r="M186" s="4">
        <f>IF('Shoppable Services'!$F$4=$D186,1,0)*IF('Shoppable Services'!$E$4=$C186,1,0)*IF('Shoppable Services'!$D$4=$B186,1,0)*IF('Shoppable Services'!$C$4=$A186,1,0)*IF('Shoppable Services'!$B$4=M$121,M66,0)</f>
        <v>0</v>
      </c>
      <c r="N186" s="4">
        <f>IF('Shoppable Services'!$F$4=$D186,1,0)*IF('Shoppable Services'!$E$4=$C186,1,0)*IF('Shoppable Services'!$D$4=$B186,1,0)*IF('Shoppable Services'!$C$4=$A186,1,0)*IF('Shoppable Services'!$B$4=N$121,N66,0)</f>
        <v>0</v>
      </c>
      <c r="O186" s="4">
        <f>IF('Shoppable Services'!$F$4=$D186,1,0)*IF('Shoppable Services'!$E$4=$C186,1,0)*IF('Shoppable Services'!$D$4=$B186,1,0)*IF('Shoppable Services'!$C$4=$A186,1,0)*IF('Shoppable Services'!$B$4=O$121,O66,0)</f>
        <v>0</v>
      </c>
      <c r="P186" s="4">
        <f>IF('Shoppable Services'!$F$4=$D186,1,0)*IF('Shoppable Services'!$E$4=$C186,1,0)*IF('Shoppable Services'!$D$4=$B186,1,0)*IF('Shoppable Services'!$C$4=$A186,1,0)*IF('Shoppable Services'!$B$4=P$121,P66,0)</f>
        <v>0</v>
      </c>
      <c r="Q186" s="4">
        <f>IF('Shoppable Services'!$F$4=$D186,1,0)*IF('Shoppable Services'!$E$4=$C186,1,0)*IF('Shoppable Services'!$D$4=$B186,1,0)*IF('Shoppable Services'!$C$4=$A186,1,0)*IF('Shoppable Services'!$B$4=Q$121,Q66,0)</f>
        <v>0</v>
      </c>
      <c r="R186" s="4">
        <f>IF('Shoppable Services'!$F$4=$D186,1,0)*IF('Shoppable Services'!$E$4=$C186,1,0)*IF('Shoppable Services'!$D$4=$B186,1,0)*IF('Shoppable Services'!$C$4=$A186,1,0)*IF('Shoppable Services'!$B$4=R$121,R66,0)</f>
        <v>0</v>
      </c>
      <c r="S186" s="4">
        <f>IF('Shoppable Services'!$F$4=$D186,1,0)*IF('Shoppable Services'!$E$4=$C186,1,0)*IF('Shoppable Services'!$D$4=$B186,1,0)*IF('Shoppable Services'!$C$4=$A186,1,0)*IF('Shoppable Services'!$B$4=S$121,S66,0)</f>
        <v>0</v>
      </c>
      <c r="T186" s="4">
        <f>IF('Shoppable Services'!$F$4=$D186,1,0)*IF('Shoppable Services'!$E$4=$C186,1,0)*IF('Shoppable Services'!$D$4=$B186,1,0)*IF('Shoppable Services'!$C$4=$A186,1,0)*IF('Shoppable Services'!$B$4=T$121,T66,0)</f>
        <v>0</v>
      </c>
      <c r="U186" s="4">
        <f>IF('Shoppable Services'!$F$4=$D186,1,0)*IF('Shoppable Services'!$E$4=$C186,1,0)*IF('Shoppable Services'!$D$4=$B186,1,0)*IF('Shoppable Services'!$C$4=$A186,1,0)*IF('Shoppable Services'!$B$4=U$121,U66,0)</f>
        <v>0</v>
      </c>
      <c r="V186" s="4">
        <f>IF('Shoppable Services'!$F$4=$D186,1,0)*IF('Shoppable Services'!$E$4=$C186,1,0)*IF('Shoppable Services'!$D$4=$B186,1,0)*IF('Shoppable Services'!$C$4=$A186,1,0)*IF('Shoppable Services'!$B$4=V$121,V66,0)</f>
        <v>0</v>
      </c>
      <c r="W186" s="4">
        <f>IF('Shoppable Services'!$F$4=$D186,1,0)*IF('Shoppable Services'!$E$4=$C186,1,0)*IF('Shoppable Services'!$D$4=$B186,1,0)*IF('Shoppable Services'!$C$4=$A186,1,0)*IF('Shoppable Services'!$B$4=W$121,W66,0)</f>
        <v>0</v>
      </c>
      <c r="X186" s="4">
        <f>IF('Shoppable Services'!$F$4=$D186,1,0)*IF('Shoppable Services'!$E$4=$C186,1,0)*IF('Shoppable Services'!$D$4=$B186,1,0)*IF('Shoppable Services'!$C$4=$A186,1,0)*IF('Shoppable Services'!$B$4=X$121,X66,0)</f>
        <v>0</v>
      </c>
      <c r="Y186" s="4">
        <f>IF('Shoppable Services'!$F$4=$D186,1,0)*IF('Shoppable Services'!$E$4=$C186,1,0)*IF('Shoppable Services'!$D$4=$B186,1,0)*IF('Shoppable Services'!$C$4=$A186,1,0)*IF('Shoppable Services'!$B$4=Y$121,Y66,0)</f>
        <v>0</v>
      </c>
      <c r="Z186" s="4">
        <f>IF('Shoppable Services'!$F$4=$D186,1,0)*IF('Shoppable Services'!$E$4=$C186,1,0)*IF('Shoppable Services'!$D$4=$B186,1,0)*IF('Shoppable Services'!$C$4=$A186,1,0)*IF('Shoppable Services'!$B$4=Z$121,Z66,0)</f>
        <v>0</v>
      </c>
      <c r="AA186" s="4">
        <f>IF('Shoppable Services'!$F$4=$D186,1,0)*IF('Shoppable Services'!$E$4=$C186,1,0)*IF('Shoppable Services'!$D$4=$B186,1,0)*IF('Shoppable Services'!$C$4=$A186,1,0)*IF('Shoppable Services'!$B$4=AA$121,AA66,0)</f>
        <v>0</v>
      </c>
      <c r="AB186" s="4">
        <f>IF('Shoppable Services'!$F$4=$D186,1,0)*IF('Shoppable Services'!$E$4=$C186,1,0)*IF('Shoppable Services'!$D$4=$B186,1,0)*IF('Shoppable Services'!$C$4=$A186,1,0)*IF('Shoppable Services'!$B$4=AB$121,AB66,0)</f>
        <v>0</v>
      </c>
      <c r="AC186" s="4">
        <f>IF('Shoppable Services'!$F$4=$D186,1,0)*IF('Shoppable Services'!$E$4=$C186,1,0)*IF('Shoppable Services'!$D$4=$B186,1,0)*IF('Shoppable Services'!$C$4=$A186,1,0)*IF('Shoppable Services'!$B$4=AC$121,AC66,0)</f>
        <v>0</v>
      </c>
      <c r="AD186" s="4">
        <f>IF('Shoppable Services'!$F$4=$D186,1,0)*IF('Shoppable Services'!$E$4=$C186,1,0)*IF('Shoppable Services'!$D$4=$B186,1,0)*IF('Shoppable Services'!$C$4=$A186,1,0)*IF('Shoppable Services'!$B$4=AD$121,AD66,0)</f>
        <v>0</v>
      </c>
      <c r="AE186" s="4">
        <f>IF('Shoppable Services'!$F$4=$D186,1,0)*IF('Shoppable Services'!$E$4=$C186,1,0)*IF('Shoppable Services'!$D$4=$B186,1,0)*IF('Shoppable Services'!$C$4=$A186,1,0)*IF('Shoppable Services'!$B$4=AE$121,AE66,0)</f>
        <v>0</v>
      </c>
      <c r="AF186" s="4">
        <f>IF('Shoppable Services'!$F$4=$D186,1,0)*IF('Shoppable Services'!$E$4=$C186,1,0)*IF('Shoppable Services'!$D$4=$B186,1,0)*IF('Shoppable Services'!$C$4=$A186,1,0)*IF('Shoppable Services'!$B$4=AF$121,AF66,0)</f>
        <v>0</v>
      </c>
      <c r="AG186" s="4">
        <f>IF('Shoppable Services'!$F$4=$D186,1,0)*IF('Shoppable Services'!$E$4=$C186,1,0)*IF('Shoppable Services'!$D$4=$B186,1,0)*IF('Shoppable Services'!$C$4=$A186,1,0)*IF('Shoppable Services'!$B$4=AG$121,AG66,0)</f>
        <v>0</v>
      </c>
      <c r="AH186" s="4">
        <f>IF('Shoppable Services'!$F$4=$D186,1,0)*IF('Shoppable Services'!$E$4=$C186,1,0)*IF('Shoppable Services'!$D$4=$B186,1,0)*IF('Shoppable Services'!$C$4=$A186,1,0)*IF('Shoppable Services'!$B$4=AH$121,AH66,0)</f>
        <v>0</v>
      </c>
      <c r="AI186" s="4">
        <f>IF('Shoppable Services'!$F$4=$D186,1,0)*IF('Shoppable Services'!$E$4=$C186,1,0)*IF('Shoppable Services'!$D$4=$B186,1,0)*IF('Shoppable Services'!$C$4=$A186,1,0)*IF('Shoppable Services'!$B$4=AI$121,AI66,0)</f>
        <v>0</v>
      </c>
      <c r="AJ186" s="4">
        <f>IF('Shoppable Services'!$F$4=$D186,1,0)*IF('Shoppable Services'!$E$4=$C186,1,0)*IF('Shoppable Services'!$D$4=$B186,1,0)*IF('Shoppable Services'!$C$4=$A186,1,0)*IF('Shoppable Services'!$B$4=AJ$121,AJ66,0)</f>
        <v>0</v>
      </c>
      <c r="AK186" s="4">
        <f>IF('Shoppable Services'!$F$4=$D186,1,0)*IF('Shoppable Services'!$E$4=$C186,1,0)*IF('Shoppable Services'!$D$4=$B186,1,0)*IF('Shoppable Services'!$C$4=$A186,1,0)*IF('Shoppable Services'!$B$4=AK$121,AK66,0)</f>
        <v>0</v>
      </c>
      <c r="AL186" s="4">
        <f>IF('Shoppable Services'!$F$4=$D186,1,0)*IF('Shoppable Services'!$E$4=$C186,1,0)*IF('Shoppable Services'!$D$4=$B186,1,0)*IF('Shoppable Services'!$C$4=$A186,1,0)*IF('Shoppable Services'!$B$4=AL$121,AL66,0)</f>
        <v>0</v>
      </c>
      <c r="AM186" s="4">
        <f>IF('Shoppable Services'!$F$4=$D186,1,0)*IF('Shoppable Services'!$E$4=$C186,1,0)*IF('Shoppable Services'!$D$4=$B186,1,0)*IF('Shoppable Services'!$C$4=$A186,1,0)*IF('Shoppable Services'!$B$4=AM$121,AM66,0)</f>
        <v>0</v>
      </c>
      <c r="AN186" s="4">
        <f>IF('Shoppable Services'!$F$4=$D186,1,0)*IF('Shoppable Services'!$E$4=$C186,1,0)*IF('Shoppable Services'!$D$4=$B186,1,0)*IF('Shoppable Services'!$C$4=$A186,1,0)*IF('Shoppable Services'!$B$4=AN$121,AN66,0)</f>
        <v>0</v>
      </c>
      <c r="AO186" s="4">
        <f>IF('Shoppable Services'!$F$4=$D186,1,0)*IF('Shoppable Services'!$E$4=$C186,1,0)*IF('Shoppable Services'!$D$4=$B186,1,0)*IF('Shoppable Services'!$C$4=$A186,1,0)*IF('Shoppable Services'!$B$4=AO$121,AO66,0)</f>
        <v>0</v>
      </c>
      <c r="AP186" s="4">
        <f>IF('Shoppable Services'!$F$4=$D186,1,0)*IF('Shoppable Services'!$E$4=$C186,1,0)*IF('Shoppable Services'!$D$4=$B186,1,0)*IF('Shoppable Services'!$C$4=$A186,1,0)*IF('Shoppable Services'!$B$4=AP$121,AP66,0)</f>
        <v>0</v>
      </c>
      <c r="AQ186" s="4">
        <f>IF('Shoppable Services'!$F$4=$D186,1,0)*IF('Shoppable Services'!$E$4=$C186,1,0)*IF('Shoppable Services'!$D$4=$B186,1,0)*IF('Shoppable Services'!$C$4=$A186,1,0)*IF('Shoppable Services'!$B$4=AQ$121,AQ66,0)</f>
        <v>0</v>
      </c>
      <c r="AR186" s="4">
        <f>IF('Shoppable Services'!$F$4=$D186,1,0)*IF('Shoppable Services'!$E$4=$C186,1,0)*IF('Shoppable Services'!$D$4=$B186,1,0)*IF('Shoppable Services'!$C$4=$A186,1,0)*IF('Shoppable Services'!$B$4=AR$121,AR66,0)</f>
        <v>0</v>
      </c>
      <c r="AS186" s="4">
        <f>IF('Shoppable Services'!$F$4=$D186,1,0)*IF('Shoppable Services'!$E$4=$C186,1,0)*IF('Shoppable Services'!$D$4=$B186,1,0)*IF('Shoppable Services'!$C$4=$A186,1,0)*IF('Shoppable Services'!$B$4=AS$121,AS66,0)</f>
        <v>0</v>
      </c>
      <c r="AT186" s="4">
        <f>IF('Shoppable Services'!$F$4=$D186,1,0)*IF('Shoppable Services'!$E$4=$C186,1,0)*IF('Shoppable Services'!$D$4=$B186,1,0)*IF('Shoppable Services'!$C$4=$A186,1,0)*IF('Shoppable Services'!$B$4=AT$121,AT66,0)</f>
        <v>0</v>
      </c>
      <c r="AU186" s="4">
        <f>IF('Shoppable Services'!$F$4=$D186,1,0)*IF('Shoppable Services'!$E$4=$C186,1,0)*IF('Shoppable Services'!$D$4=$B186,1,0)*IF('Shoppable Services'!$C$4=$A186,1,0)*IF('Shoppable Services'!$B$4=AU$121,AU66,0)</f>
        <v>0</v>
      </c>
      <c r="AV186" s="4">
        <f>IF('Shoppable Services'!$F$4=$D186,1,0)*IF('Shoppable Services'!$E$4=$C186,1,0)*IF('Shoppable Services'!$D$4=$B186,1,0)*IF('Shoppable Services'!$C$4=$A186,1,0)*IF('Shoppable Services'!$B$4=AV$121,AV66,0)</f>
        <v>0</v>
      </c>
      <c r="AW186" s="4">
        <f>IF('Shoppable Services'!$F$4=$D186,1,0)*IF('Shoppable Services'!$E$4=$C186,1,0)*IF('Shoppable Services'!$D$4=$B186,1,0)*IF('Shoppable Services'!$C$4=$A186,1,0)*IF('Shoppable Services'!$B$4=AW$121,AW66,0)</f>
        <v>0</v>
      </c>
      <c r="AX186" s="4">
        <f>IF('Shoppable Services'!$F$4=$D186,1,0)*IF('Shoppable Services'!$E$4=$C186,1,0)*IF('Shoppable Services'!$D$4=$B186,1,0)*IF('Shoppable Services'!$C$4=$A186,1,0)*IF('Shoppable Services'!$B$4=AX$121,AX66,0)</f>
        <v>0</v>
      </c>
      <c r="AY186" s="4">
        <f>IF('Shoppable Services'!$F$4=$D186,1,0)*IF('Shoppable Services'!$E$4=$C186,1,0)*IF('Shoppable Services'!$D$4=$B186,1,0)*IF('Shoppable Services'!$C$4=$A186,1,0)*IF('Shoppable Services'!$B$4=AY$121,AY66,0)</f>
        <v>0</v>
      </c>
    </row>
    <row r="187" spans="1:51">
      <c r="A187" t="s">
        <v>26</v>
      </c>
      <c r="B187" t="s">
        <v>39</v>
      </c>
      <c r="C187" t="s">
        <v>25</v>
      </c>
      <c r="D187" t="s">
        <v>9</v>
      </c>
      <c r="E187" s="4">
        <f>IF('Shoppable Services'!$F$4=$D187,1,0)*IF('Shoppable Services'!$E$4=$C187,1,0)*IF('Shoppable Services'!$D$4=$B187,1,0)*IF('Shoppable Services'!$C$4=$A187,1,0)*$E67</f>
        <v>0</v>
      </c>
      <c r="F187" s="4">
        <f>IF('Shoppable Services'!$F$4=$D187,1,0)*IF('Shoppable Services'!$E$4=$C187,1,0)*IF('Shoppable Services'!$D$4=$B187,1,0)*IF('Shoppable Services'!$C$4=$A187,1,0)*$F67</f>
        <v>0</v>
      </c>
      <c r="G187" s="4">
        <f>IF('Shoppable Services'!$F$4=$D187,1,0)*IF('Shoppable Services'!$E$4=$C187,1,0)*IF('Shoppable Services'!$D$4=$B187,1,0)*IF('Shoppable Services'!$C$4=$A187,1,0)*$G67</f>
        <v>0</v>
      </c>
      <c r="H187" s="4">
        <f>IF('Shoppable Services'!$F$4=$D187,1,0)*IF('Shoppable Services'!$E$4=$C187,1,0)*IF('Shoppable Services'!$D$4=$B187,1,0)*IF('Shoppable Services'!$C$4=$A187,1,0)*$H67</f>
        <v>0</v>
      </c>
      <c r="I187" s="4">
        <f>IF('Shoppable Services'!$F$4=$D187,1,0)*IF('Shoppable Services'!$E$4=$C187,1,0)*IF('Shoppable Services'!$D$4=$B187,1,0)*IF('Shoppable Services'!$C$4=$A187,1,0)*$I67</f>
        <v>0</v>
      </c>
      <c r="J187" s="4">
        <f>IF('Shoppable Services'!$F$4=$D187,1,0)*IF('Shoppable Services'!$E$4=$C187,1,0)*IF('Shoppable Services'!$D$4=$B187,1,0)*IF('Shoppable Services'!$C$4=$A187,1,0)*IF('Shoppable Services'!$B$4=J$121,J67,0)</f>
        <v>0</v>
      </c>
      <c r="K187" s="4">
        <f>IF('Shoppable Services'!$F$4=$D187,1,0)*IF('Shoppable Services'!$E$4=$C187,1,0)*IF('Shoppable Services'!$D$4=$B187,1,0)*IF('Shoppable Services'!$C$4=$A187,1,0)*IF('Shoppable Services'!$B$4=K$121,K67,0)</f>
        <v>0</v>
      </c>
      <c r="L187" s="4">
        <f>IF('Shoppable Services'!$F$4=$D187,1,0)*IF('Shoppable Services'!$E$4=$C187,1,0)*IF('Shoppable Services'!$D$4=$B187,1,0)*IF('Shoppable Services'!$C$4=$A187,1,0)*IF('Shoppable Services'!$B$4=L$121,L67,0)</f>
        <v>0</v>
      </c>
      <c r="M187" s="4">
        <f>IF('Shoppable Services'!$F$4=$D187,1,0)*IF('Shoppable Services'!$E$4=$C187,1,0)*IF('Shoppable Services'!$D$4=$B187,1,0)*IF('Shoppable Services'!$C$4=$A187,1,0)*IF('Shoppable Services'!$B$4=M$121,M67,0)</f>
        <v>0</v>
      </c>
      <c r="N187" s="4">
        <f>IF('Shoppable Services'!$F$4=$D187,1,0)*IF('Shoppable Services'!$E$4=$C187,1,0)*IF('Shoppable Services'!$D$4=$B187,1,0)*IF('Shoppable Services'!$C$4=$A187,1,0)*IF('Shoppable Services'!$B$4=N$121,N67,0)</f>
        <v>0</v>
      </c>
      <c r="O187" s="4">
        <f>IF('Shoppable Services'!$F$4=$D187,1,0)*IF('Shoppable Services'!$E$4=$C187,1,0)*IF('Shoppable Services'!$D$4=$B187,1,0)*IF('Shoppable Services'!$C$4=$A187,1,0)*IF('Shoppable Services'!$B$4=O$121,O67,0)</f>
        <v>0</v>
      </c>
      <c r="P187" s="4">
        <f>IF('Shoppable Services'!$F$4=$D187,1,0)*IF('Shoppable Services'!$E$4=$C187,1,0)*IF('Shoppable Services'!$D$4=$B187,1,0)*IF('Shoppable Services'!$C$4=$A187,1,0)*IF('Shoppable Services'!$B$4=P$121,P67,0)</f>
        <v>0</v>
      </c>
      <c r="Q187" s="4">
        <f>IF('Shoppable Services'!$F$4=$D187,1,0)*IF('Shoppable Services'!$E$4=$C187,1,0)*IF('Shoppable Services'!$D$4=$B187,1,0)*IF('Shoppable Services'!$C$4=$A187,1,0)*IF('Shoppable Services'!$B$4=Q$121,Q67,0)</f>
        <v>0</v>
      </c>
      <c r="R187" s="4">
        <f>IF('Shoppable Services'!$F$4=$D187,1,0)*IF('Shoppable Services'!$E$4=$C187,1,0)*IF('Shoppable Services'!$D$4=$B187,1,0)*IF('Shoppable Services'!$C$4=$A187,1,0)*IF('Shoppable Services'!$B$4=R$121,R67,0)</f>
        <v>0</v>
      </c>
      <c r="S187" s="4">
        <f>IF('Shoppable Services'!$F$4=$D187,1,0)*IF('Shoppable Services'!$E$4=$C187,1,0)*IF('Shoppable Services'!$D$4=$B187,1,0)*IF('Shoppable Services'!$C$4=$A187,1,0)*IF('Shoppable Services'!$B$4=S$121,S67,0)</f>
        <v>0</v>
      </c>
      <c r="T187" s="4">
        <f>IF('Shoppable Services'!$F$4=$D187,1,0)*IF('Shoppable Services'!$E$4=$C187,1,0)*IF('Shoppable Services'!$D$4=$B187,1,0)*IF('Shoppable Services'!$C$4=$A187,1,0)*IF('Shoppable Services'!$B$4=T$121,T67,0)</f>
        <v>0</v>
      </c>
      <c r="U187" s="4">
        <f>IF('Shoppable Services'!$F$4=$D187,1,0)*IF('Shoppable Services'!$E$4=$C187,1,0)*IF('Shoppable Services'!$D$4=$B187,1,0)*IF('Shoppable Services'!$C$4=$A187,1,0)*IF('Shoppable Services'!$B$4=U$121,U67,0)</f>
        <v>0</v>
      </c>
      <c r="V187" s="4">
        <f>IF('Shoppable Services'!$F$4=$D187,1,0)*IF('Shoppable Services'!$E$4=$C187,1,0)*IF('Shoppable Services'!$D$4=$B187,1,0)*IF('Shoppable Services'!$C$4=$A187,1,0)*IF('Shoppable Services'!$B$4=V$121,V67,0)</f>
        <v>0</v>
      </c>
      <c r="W187" s="4">
        <f>IF('Shoppable Services'!$F$4=$D187,1,0)*IF('Shoppable Services'!$E$4=$C187,1,0)*IF('Shoppable Services'!$D$4=$B187,1,0)*IF('Shoppable Services'!$C$4=$A187,1,0)*IF('Shoppable Services'!$B$4=W$121,W67,0)</f>
        <v>0</v>
      </c>
      <c r="X187" s="4">
        <f>IF('Shoppable Services'!$F$4=$D187,1,0)*IF('Shoppable Services'!$E$4=$C187,1,0)*IF('Shoppable Services'!$D$4=$B187,1,0)*IF('Shoppable Services'!$C$4=$A187,1,0)*IF('Shoppable Services'!$B$4=X$121,X67,0)</f>
        <v>0</v>
      </c>
      <c r="Y187" s="4">
        <f>IF('Shoppable Services'!$F$4=$D187,1,0)*IF('Shoppable Services'!$E$4=$C187,1,0)*IF('Shoppable Services'!$D$4=$B187,1,0)*IF('Shoppable Services'!$C$4=$A187,1,0)*IF('Shoppable Services'!$B$4=Y$121,Y67,0)</f>
        <v>0</v>
      </c>
      <c r="Z187" s="4">
        <f>IF('Shoppable Services'!$F$4=$D187,1,0)*IF('Shoppable Services'!$E$4=$C187,1,0)*IF('Shoppable Services'!$D$4=$B187,1,0)*IF('Shoppable Services'!$C$4=$A187,1,0)*IF('Shoppable Services'!$B$4=Z$121,Z67,0)</f>
        <v>0</v>
      </c>
      <c r="AA187" s="4">
        <f>IF('Shoppable Services'!$F$4=$D187,1,0)*IF('Shoppable Services'!$E$4=$C187,1,0)*IF('Shoppable Services'!$D$4=$B187,1,0)*IF('Shoppable Services'!$C$4=$A187,1,0)*IF('Shoppable Services'!$B$4=AA$121,AA67,0)</f>
        <v>0</v>
      </c>
      <c r="AB187" s="4">
        <f>IF('Shoppable Services'!$F$4=$D187,1,0)*IF('Shoppable Services'!$E$4=$C187,1,0)*IF('Shoppable Services'!$D$4=$B187,1,0)*IF('Shoppable Services'!$C$4=$A187,1,0)*IF('Shoppable Services'!$B$4=AB$121,AB67,0)</f>
        <v>0</v>
      </c>
      <c r="AC187" s="4">
        <f>IF('Shoppable Services'!$F$4=$D187,1,0)*IF('Shoppable Services'!$E$4=$C187,1,0)*IF('Shoppable Services'!$D$4=$B187,1,0)*IF('Shoppable Services'!$C$4=$A187,1,0)*IF('Shoppable Services'!$B$4=AC$121,AC67,0)</f>
        <v>0</v>
      </c>
      <c r="AD187" s="4">
        <f>IF('Shoppable Services'!$F$4=$D187,1,0)*IF('Shoppable Services'!$E$4=$C187,1,0)*IF('Shoppable Services'!$D$4=$B187,1,0)*IF('Shoppable Services'!$C$4=$A187,1,0)*IF('Shoppable Services'!$B$4=AD$121,AD67,0)</f>
        <v>0</v>
      </c>
      <c r="AE187" s="4">
        <f>IF('Shoppable Services'!$F$4=$D187,1,0)*IF('Shoppable Services'!$E$4=$C187,1,0)*IF('Shoppable Services'!$D$4=$B187,1,0)*IF('Shoppable Services'!$C$4=$A187,1,0)*IF('Shoppable Services'!$B$4=AE$121,AE67,0)</f>
        <v>0</v>
      </c>
      <c r="AF187" s="4">
        <f>IF('Shoppable Services'!$F$4=$D187,1,0)*IF('Shoppable Services'!$E$4=$C187,1,0)*IF('Shoppable Services'!$D$4=$B187,1,0)*IF('Shoppable Services'!$C$4=$A187,1,0)*IF('Shoppable Services'!$B$4=AF$121,AF67,0)</f>
        <v>0</v>
      </c>
      <c r="AG187" s="4">
        <f>IF('Shoppable Services'!$F$4=$D187,1,0)*IF('Shoppable Services'!$E$4=$C187,1,0)*IF('Shoppable Services'!$D$4=$B187,1,0)*IF('Shoppable Services'!$C$4=$A187,1,0)*IF('Shoppable Services'!$B$4=AG$121,AG67,0)</f>
        <v>0</v>
      </c>
      <c r="AH187" s="4">
        <f>IF('Shoppable Services'!$F$4=$D187,1,0)*IF('Shoppable Services'!$E$4=$C187,1,0)*IF('Shoppable Services'!$D$4=$B187,1,0)*IF('Shoppable Services'!$C$4=$A187,1,0)*IF('Shoppable Services'!$B$4=AH$121,AH67,0)</f>
        <v>0</v>
      </c>
      <c r="AI187" s="4">
        <f>IF('Shoppable Services'!$F$4=$D187,1,0)*IF('Shoppable Services'!$E$4=$C187,1,0)*IF('Shoppable Services'!$D$4=$B187,1,0)*IF('Shoppable Services'!$C$4=$A187,1,0)*IF('Shoppable Services'!$B$4=AI$121,AI67,0)</f>
        <v>0</v>
      </c>
      <c r="AJ187" s="4">
        <f>IF('Shoppable Services'!$F$4=$D187,1,0)*IF('Shoppable Services'!$E$4=$C187,1,0)*IF('Shoppable Services'!$D$4=$B187,1,0)*IF('Shoppable Services'!$C$4=$A187,1,0)*IF('Shoppable Services'!$B$4=AJ$121,AJ67,0)</f>
        <v>0</v>
      </c>
      <c r="AK187" s="4">
        <f>IF('Shoppable Services'!$F$4=$D187,1,0)*IF('Shoppable Services'!$E$4=$C187,1,0)*IF('Shoppable Services'!$D$4=$B187,1,0)*IF('Shoppable Services'!$C$4=$A187,1,0)*IF('Shoppable Services'!$B$4=AK$121,AK67,0)</f>
        <v>0</v>
      </c>
      <c r="AL187" s="4">
        <f>IF('Shoppable Services'!$F$4=$D187,1,0)*IF('Shoppable Services'!$E$4=$C187,1,0)*IF('Shoppable Services'!$D$4=$B187,1,0)*IF('Shoppable Services'!$C$4=$A187,1,0)*IF('Shoppable Services'!$B$4=AL$121,AL67,0)</f>
        <v>0</v>
      </c>
      <c r="AM187" s="4">
        <f>IF('Shoppable Services'!$F$4=$D187,1,0)*IF('Shoppable Services'!$E$4=$C187,1,0)*IF('Shoppable Services'!$D$4=$B187,1,0)*IF('Shoppable Services'!$C$4=$A187,1,0)*IF('Shoppable Services'!$B$4=AM$121,AM67,0)</f>
        <v>0</v>
      </c>
      <c r="AN187" s="4">
        <f>IF('Shoppable Services'!$F$4=$D187,1,0)*IF('Shoppable Services'!$E$4=$C187,1,0)*IF('Shoppable Services'!$D$4=$B187,1,0)*IF('Shoppable Services'!$C$4=$A187,1,0)*IF('Shoppable Services'!$B$4=AN$121,AN67,0)</f>
        <v>0</v>
      </c>
      <c r="AO187" s="4">
        <f>IF('Shoppable Services'!$F$4=$D187,1,0)*IF('Shoppable Services'!$E$4=$C187,1,0)*IF('Shoppable Services'!$D$4=$B187,1,0)*IF('Shoppable Services'!$C$4=$A187,1,0)*IF('Shoppable Services'!$B$4=AO$121,AO67,0)</f>
        <v>0</v>
      </c>
      <c r="AP187" s="4">
        <f>IF('Shoppable Services'!$F$4=$D187,1,0)*IF('Shoppable Services'!$E$4=$C187,1,0)*IF('Shoppable Services'!$D$4=$B187,1,0)*IF('Shoppable Services'!$C$4=$A187,1,0)*IF('Shoppable Services'!$B$4=AP$121,AP67,0)</f>
        <v>0</v>
      </c>
      <c r="AQ187" s="4">
        <f>IF('Shoppable Services'!$F$4=$D187,1,0)*IF('Shoppable Services'!$E$4=$C187,1,0)*IF('Shoppable Services'!$D$4=$B187,1,0)*IF('Shoppable Services'!$C$4=$A187,1,0)*IF('Shoppable Services'!$B$4=AQ$121,AQ67,0)</f>
        <v>0</v>
      </c>
      <c r="AR187" s="4">
        <f>IF('Shoppable Services'!$F$4=$D187,1,0)*IF('Shoppable Services'!$E$4=$C187,1,0)*IF('Shoppable Services'!$D$4=$B187,1,0)*IF('Shoppable Services'!$C$4=$A187,1,0)*IF('Shoppable Services'!$B$4=AR$121,AR67,0)</f>
        <v>0</v>
      </c>
      <c r="AS187" s="4">
        <f>IF('Shoppable Services'!$F$4=$D187,1,0)*IF('Shoppable Services'!$E$4=$C187,1,0)*IF('Shoppable Services'!$D$4=$B187,1,0)*IF('Shoppable Services'!$C$4=$A187,1,0)*IF('Shoppable Services'!$B$4=AS$121,AS67,0)</f>
        <v>0</v>
      </c>
      <c r="AT187" s="4">
        <f>IF('Shoppable Services'!$F$4=$D187,1,0)*IF('Shoppable Services'!$E$4=$C187,1,0)*IF('Shoppable Services'!$D$4=$B187,1,0)*IF('Shoppable Services'!$C$4=$A187,1,0)*IF('Shoppable Services'!$B$4=AT$121,AT67,0)</f>
        <v>0</v>
      </c>
      <c r="AU187" s="4">
        <f>IF('Shoppable Services'!$F$4=$D187,1,0)*IF('Shoppable Services'!$E$4=$C187,1,0)*IF('Shoppable Services'!$D$4=$B187,1,0)*IF('Shoppable Services'!$C$4=$A187,1,0)*IF('Shoppable Services'!$B$4=AU$121,AU67,0)</f>
        <v>0</v>
      </c>
      <c r="AV187" s="4">
        <f>IF('Shoppable Services'!$F$4=$D187,1,0)*IF('Shoppable Services'!$E$4=$C187,1,0)*IF('Shoppable Services'!$D$4=$B187,1,0)*IF('Shoppable Services'!$C$4=$A187,1,0)*IF('Shoppable Services'!$B$4=AV$121,AV67,0)</f>
        <v>0</v>
      </c>
      <c r="AW187" s="4">
        <f>IF('Shoppable Services'!$F$4=$D187,1,0)*IF('Shoppable Services'!$E$4=$C187,1,0)*IF('Shoppable Services'!$D$4=$B187,1,0)*IF('Shoppable Services'!$C$4=$A187,1,0)*IF('Shoppable Services'!$B$4=AW$121,AW67,0)</f>
        <v>0</v>
      </c>
      <c r="AX187" s="4">
        <f>IF('Shoppable Services'!$F$4=$D187,1,0)*IF('Shoppable Services'!$E$4=$C187,1,0)*IF('Shoppable Services'!$D$4=$B187,1,0)*IF('Shoppable Services'!$C$4=$A187,1,0)*IF('Shoppable Services'!$B$4=AX$121,AX67,0)</f>
        <v>0</v>
      </c>
      <c r="AY187" s="4">
        <f>IF('Shoppable Services'!$F$4=$D187,1,0)*IF('Shoppable Services'!$E$4=$C187,1,0)*IF('Shoppable Services'!$D$4=$B187,1,0)*IF('Shoppable Services'!$C$4=$A187,1,0)*IF('Shoppable Services'!$B$4=AY$121,AY67,0)</f>
        <v>0</v>
      </c>
    </row>
    <row r="188" spans="1:51">
      <c r="A188" t="s">
        <v>26</v>
      </c>
      <c r="B188" t="s">
        <v>39</v>
      </c>
      <c r="C188" t="s">
        <v>75</v>
      </c>
      <c r="D188" t="s">
        <v>74</v>
      </c>
      <c r="E188" s="4">
        <f>IF('Shoppable Services'!$F$4=$D188,1,0)*IF('Shoppable Services'!$E$4=$C188,1,0)*IF('Shoppable Services'!$D$4=$B188,1,0)*IF('Shoppable Services'!$C$4=$A188,1,0)*$E68</f>
        <v>0</v>
      </c>
      <c r="F188" s="4">
        <f>IF('Shoppable Services'!$F$4=$D188,1,0)*IF('Shoppable Services'!$E$4=$C188,1,0)*IF('Shoppable Services'!$D$4=$B188,1,0)*IF('Shoppable Services'!$C$4=$A188,1,0)*$F68</f>
        <v>0</v>
      </c>
      <c r="G188" s="4">
        <f>IF('Shoppable Services'!$F$4=$D188,1,0)*IF('Shoppable Services'!$E$4=$C188,1,0)*IF('Shoppable Services'!$D$4=$B188,1,0)*IF('Shoppable Services'!$C$4=$A188,1,0)*$G68</f>
        <v>0</v>
      </c>
      <c r="H188" s="4">
        <f>IF('Shoppable Services'!$F$4=$D188,1,0)*IF('Shoppable Services'!$E$4=$C188,1,0)*IF('Shoppable Services'!$D$4=$B188,1,0)*IF('Shoppable Services'!$C$4=$A188,1,0)*$H68</f>
        <v>0</v>
      </c>
      <c r="I188" s="4">
        <f>IF('Shoppable Services'!$F$4=$D188,1,0)*IF('Shoppable Services'!$E$4=$C188,1,0)*IF('Shoppable Services'!$D$4=$B188,1,0)*IF('Shoppable Services'!$C$4=$A188,1,0)*$I68</f>
        <v>0</v>
      </c>
      <c r="J188" s="4">
        <f>IF('Shoppable Services'!$F$4=$D188,1,0)*IF('Shoppable Services'!$E$4=$C188,1,0)*IF('Shoppable Services'!$D$4=$B188,1,0)*IF('Shoppable Services'!$C$4=$A188,1,0)*IF('Shoppable Services'!$B$4=J$121,J68,0)</f>
        <v>0</v>
      </c>
      <c r="K188" s="4">
        <f>IF('Shoppable Services'!$F$4=$D188,1,0)*IF('Shoppable Services'!$E$4=$C188,1,0)*IF('Shoppable Services'!$D$4=$B188,1,0)*IF('Shoppable Services'!$C$4=$A188,1,0)*IF('Shoppable Services'!$B$4=K$121,K68,0)</f>
        <v>0</v>
      </c>
      <c r="L188" s="4">
        <f>IF('Shoppable Services'!$F$4=$D188,1,0)*IF('Shoppable Services'!$E$4=$C188,1,0)*IF('Shoppable Services'!$D$4=$B188,1,0)*IF('Shoppable Services'!$C$4=$A188,1,0)*IF('Shoppable Services'!$B$4=L$121,L68,0)</f>
        <v>0</v>
      </c>
      <c r="M188" s="4">
        <f>IF('Shoppable Services'!$F$4=$D188,1,0)*IF('Shoppable Services'!$E$4=$C188,1,0)*IF('Shoppable Services'!$D$4=$B188,1,0)*IF('Shoppable Services'!$C$4=$A188,1,0)*IF('Shoppable Services'!$B$4=M$121,M68,0)</f>
        <v>0</v>
      </c>
      <c r="N188" s="4">
        <f>IF('Shoppable Services'!$F$4=$D188,1,0)*IF('Shoppable Services'!$E$4=$C188,1,0)*IF('Shoppable Services'!$D$4=$B188,1,0)*IF('Shoppable Services'!$C$4=$A188,1,0)*IF('Shoppable Services'!$B$4=N$121,N68,0)</f>
        <v>0</v>
      </c>
      <c r="O188" s="4">
        <f>IF('Shoppable Services'!$F$4=$D188,1,0)*IF('Shoppable Services'!$E$4=$C188,1,0)*IF('Shoppable Services'!$D$4=$B188,1,0)*IF('Shoppable Services'!$C$4=$A188,1,0)*IF('Shoppable Services'!$B$4=O$121,O68,0)</f>
        <v>0</v>
      </c>
      <c r="P188" s="4">
        <f>IF('Shoppable Services'!$F$4=$D188,1,0)*IF('Shoppable Services'!$E$4=$C188,1,0)*IF('Shoppable Services'!$D$4=$B188,1,0)*IF('Shoppable Services'!$C$4=$A188,1,0)*IF('Shoppable Services'!$B$4=P$121,P68,0)</f>
        <v>0</v>
      </c>
      <c r="Q188" s="4">
        <f>IF('Shoppable Services'!$F$4=$D188,1,0)*IF('Shoppable Services'!$E$4=$C188,1,0)*IF('Shoppable Services'!$D$4=$B188,1,0)*IF('Shoppable Services'!$C$4=$A188,1,0)*IF('Shoppable Services'!$B$4=Q$121,Q68,0)</f>
        <v>0</v>
      </c>
      <c r="R188" s="4">
        <f>IF('Shoppable Services'!$F$4=$D188,1,0)*IF('Shoppable Services'!$E$4=$C188,1,0)*IF('Shoppable Services'!$D$4=$B188,1,0)*IF('Shoppable Services'!$C$4=$A188,1,0)*IF('Shoppable Services'!$B$4=R$121,R68,0)</f>
        <v>0</v>
      </c>
      <c r="S188" s="4">
        <f>IF('Shoppable Services'!$F$4=$D188,1,0)*IF('Shoppable Services'!$E$4=$C188,1,0)*IF('Shoppable Services'!$D$4=$B188,1,0)*IF('Shoppable Services'!$C$4=$A188,1,0)*IF('Shoppable Services'!$B$4=S$121,S68,0)</f>
        <v>0</v>
      </c>
      <c r="T188" s="4">
        <f>IF('Shoppable Services'!$F$4=$D188,1,0)*IF('Shoppable Services'!$E$4=$C188,1,0)*IF('Shoppable Services'!$D$4=$B188,1,0)*IF('Shoppable Services'!$C$4=$A188,1,0)*IF('Shoppable Services'!$B$4=T$121,T68,0)</f>
        <v>0</v>
      </c>
      <c r="U188" s="4">
        <f>IF('Shoppable Services'!$F$4=$D188,1,0)*IF('Shoppable Services'!$E$4=$C188,1,0)*IF('Shoppable Services'!$D$4=$B188,1,0)*IF('Shoppable Services'!$C$4=$A188,1,0)*IF('Shoppable Services'!$B$4=U$121,U68,0)</f>
        <v>0</v>
      </c>
      <c r="V188" s="4">
        <f>IF('Shoppable Services'!$F$4=$D188,1,0)*IF('Shoppable Services'!$E$4=$C188,1,0)*IF('Shoppable Services'!$D$4=$B188,1,0)*IF('Shoppable Services'!$C$4=$A188,1,0)*IF('Shoppable Services'!$B$4=V$121,V68,0)</f>
        <v>0</v>
      </c>
      <c r="W188" s="4">
        <f>IF('Shoppable Services'!$F$4=$D188,1,0)*IF('Shoppable Services'!$E$4=$C188,1,0)*IF('Shoppable Services'!$D$4=$B188,1,0)*IF('Shoppable Services'!$C$4=$A188,1,0)*IF('Shoppable Services'!$B$4=W$121,W68,0)</f>
        <v>0</v>
      </c>
      <c r="X188" s="4">
        <f>IF('Shoppable Services'!$F$4=$D188,1,0)*IF('Shoppable Services'!$E$4=$C188,1,0)*IF('Shoppable Services'!$D$4=$B188,1,0)*IF('Shoppable Services'!$C$4=$A188,1,0)*IF('Shoppable Services'!$B$4=X$121,X68,0)</f>
        <v>0</v>
      </c>
      <c r="Y188" s="4">
        <f>IF('Shoppable Services'!$F$4=$D188,1,0)*IF('Shoppable Services'!$E$4=$C188,1,0)*IF('Shoppable Services'!$D$4=$B188,1,0)*IF('Shoppable Services'!$C$4=$A188,1,0)*IF('Shoppable Services'!$B$4=Y$121,Y68,0)</f>
        <v>0</v>
      </c>
      <c r="Z188" s="4">
        <f>IF('Shoppable Services'!$F$4=$D188,1,0)*IF('Shoppable Services'!$E$4=$C188,1,0)*IF('Shoppable Services'!$D$4=$B188,1,0)*IF('Shoppable Services'!$C$4=$A188,1,0)*IF('Shoppable Services'!$B$4=Z$121,Z68,0)</f>
        <v>0</v>
      </c>
      <c r="AA188" s="4">
        <f>IF('Shoppable Services'!$F$4=$D188,1,0)*IF('Shoppable Services'!$E$4=$C188,1,0)*IF('Shoppable Services'!$D$4=$B188,1,0)*IF('Shoppable Services'!$C$4=$A188,1,0)*IF('Shoppable Services'!$B$4=AA$121,AA68,0)</f>
        <v>0</v>
      </c>
      <c r="AB188" s="4">
        <f>IF('Shoppable Services'!$F$4=$D188,1,0)*IF('Shoppable Services'!$E$4=$C188,1,0)*IF('Shoppable Services'!$D$4=$B188,1,0)*IF('Shoppable Services'!$C$4=$A188,1,0)*IF('Shoppable Services'!$B$4=AB$121,AB68,0)</f>
        <v>0</v>
      </c>
      <c r="AC188" s="4">
        <f>IF('Shoppable Services'!$F$4=$D188,1,0)*IF('Shoppable Services'!$E$4=$C188,1,0)*IF('Shoppable Services'!$D$4=$B188,1,0)*IF('Shoppable Services'!$C$4=$A188,1,0)*IF('Shoppable Services'!$B$4=AC$121,AC68,0)</f>
        <v>0</v>
      </c>
      <c r="AD188" s="4">
        <f>IF('Shoppable Services'!$F$4=$D188,1,0)*IF('Shoppable Services'!$E$4=$C188,1,0)*IF('Shoppable Services'!$D$4=$B188,1,0)*IF('Shoppable Services'!$C$4=$A188,1,0)*IF('Shoppable Services'!$B$4=AD$121,AD68,0)</f>
        <v>0</v>
      </c>
      <c r="AE188" s="4">
        <f>IF('Shoppable Services'!$F$4=$D188,1,0)*IF('Shoppable Services'!$E$4=$C188,1,0)*IF('Shoppable Services'!$D$4=$B188,1,0)*IF('Shoppable Services'!$C$4=$A188,1,0)*IF('Shoppable Services'!$B$4=AE$121,AE68,0)</f>
        <v>0</v>
      </c>
      <c r="AF188" s="4">
        <f>IF('Shoppable Services'!$F$4=$D188,1,0)*IF('Shoppable Services'!$E$4=$C188,1,0)*IF('Shoppable Services'!$D$4=$B188,1,0)*IF('Shoppable Services'!$C$4=$A188,1,0)*IF('Shoppable Services'!$B$4=AF$121,AF68,0)</f>
        <v>0</v>
      </c>
      <c r="AG188" s="4">
        <f>IF('Shoppable Services'!$F$4=$D188,1,0)*IF('Shoppable Services'!$E$4=$C188,1,0)*IF('Shoppable Services'!$D$4=$B188,1,0)*IF('Shoppable Services'!$C$4=$A188,1,0)*IF('Shoppable Services'!$B$4=AG$121,AG68,0)</f>
        <v>0</v>
      </c>
      <c r="AH188" s="4">
        <f>IF('Shoppable Services'!$F$4=$D188,1,0)*IF('Shoppable Services'!$E$4=$C188,1,0)*IF('Shoppable Services'!$D$4=$B188,1,0)*IF('Shoppable Services'!$C$4=$A188,1,0)*IF('Shoppable Services'!$B$4=AH$121,AH68,0)</f>
        <v>0</v>
      </c>
      <c r="AI188" s="4">
        <f>IF('Shoppable Services'!$F$4=$D188,1,0)*IF('Shoppable Services'!$E$4=$C188,1,0)*IF('Shoppable Services'!$D$4=$B188,1,0)*IF('Shoppable Services'!$C$4=$A188,1,0)*IF('Shoppable Services'!$B$4=AI$121,AI68,0)</f>
        <v>0</v>
      </c>
      <c r="AJ188" s="4">
        <f>IF('Shoppable Services'!$F$4=$D188,1,0)*IF('Shoppable Services'!$E$4=$C188,1,0)*IF('Shoppable Services'!$D$4=$B188,1,0)*IF('Shoppable Services'!$C$4=$A188,1,0)*IF('Shoppable Services'!$B$4=AJ$121,AJ68,0)</f>
        <v>0</v>
      </c>
      <c r="AK188" s="4">
        <f>IF('Shoppable Services'!$F$4=$D188,1,0)*IF('Shoppable Services'!$E$4=$C188,1,0)*IF('Shoppable Services'!$D$4=$B188,1,0)*IF('Shoppable Services'!$C$4=$A188,1,0)*IF('Shoppable Services'!$B$4=AK$121,AK68,0)</f>
        <v>0</v>
      </c>
      <c r="AL188" s="4">
        <f>IF('Shoppable Services'!$F$4=$D188,1,0)*IF('Shoppable Services'!$E$4=$C188,1,0)*IF('Shoppable Services'!$D$4=$B188,1,0)*IF('Shoppable Services'!$C$4=$A188,1,0)*IF('Shoppable Services'!$B$4=AL$121,AL68,0)</f>
        <v>0</v>
      </c>
      <c r="AM188" s="4">
        <f>IF('Shoppable Services'!$F$4=$D188,1,0)*IF('Shoppable Services'!$E$4=$C188,1,0)*IF('Shoppable Services'!$D$4=$B188,1,0)*IF('Shoppable Services'!$C$4=$A188,1,0)*IF('Shoppable Services'!$B$4=AM$121,AM68,0)</f>
        <v>0</v>
      </c>
      <c r="AN188" s="4">
        <f>IF('Shoppable Services'!$F$4=$D188,1,0)*IF('Shoppable Services'!$E$4=$C188,1,0)*IF('Shoppable Services'!$D$4=$B188,1,0)*IF('Shoppable Services'!$C$4=$A188,1,0)*IF('Shoppable Services'!$B$4=AN$121,AN68,0)</f>
        <v>0</v>
      </c>
      <c r="AO188" s="4">
        <f>IF('Shoppable Services'!$F$4=$D188,1,0)*IF('Shoppable Services'!$E$4=$C188,1,0)*IF('Shoppable Services'!$D$4=$B188,1,0)*IF('Shoppable Services'!$C$4=$A188,1,0)*IF('Shoppable Services'!$B$4=AO$121,AO68,0)</f>
        <v>0</v>
      </c>
      <c r="AP188" s="4">
        <f>IF('Shoppable Services'!$F$4=$D188,1,0)*IF('Shoppable Services'!$E$4=$C188,1,0)*IF('Shoppable Services'!$D$4=$B188,1,0)*IF('Shoppable Services'!$C$4=$A188,1,0)*IF('Shoppable Services'!$B$4=AP$121,AP68,0)</f>
        <v>0</v>
      </c>
      <c r="AQ188" s="4">
        <f>IF('Shoppable Services'!$F$4=$D188,1,0)*IF('Shoppable Services'!$E$4=$C188,1,0)*IF('Shoppable Services'!$D$4=$B188,1,0)*IF('Shoppable Services'!$C$4=$A188,1,0)*IF('Shoppable Services'!$B$4=AQ$121,AQ68,0)</f>
        <v>0</v>
      </c>
      <c r="AR188" s="4">
        <f>IF('Shoppable Services'!$F$4=$D188,1,0)*IF('Shoppable Services'!$E$4=$C188,1,0)*IF('Shoppable Services'!$D$4=$B188,1,0)*IF('Shoppable Services'!$C$4=$A188,1,0)*IF('Shoppable Services'!$B$4=AR$121,AR68,0)</f>
        <v>0</v>
      </c>
      <c r="AS188" s="4">
        <f>IF('Shoppable Services'!$F$4=$D188,1,0)*IF('Shoppable Services'!$E$4=$C188,1,0)*IF('Shoppable Services'!$D$4=$B188,1,0)*IF('Shoppable Services'!$C$4=$A188,1,0)*IF('Shoppable Services'!$B$4=AS$121,AS68,0)</f>
        <v>0</v>
      </c>
      <c r="AT188" s="4">
        <f>IF('Shoppable Services'!$F$4=$D188,1,0)*IF('Shoppable Services'!$E$4=$C188,1,0)*IF('Shoppable Services'!$D$4=$B188,1,0)*IF('Shoppable Services'!$C$4=$A188,1,0)*IF('Shoppable Services'!$B$4=AT$121,AT68,0)</f>
        <v>0</v>
      </c>
      <c r="AU188" s="4">
        <f>IF('Shoppable Services'!$F$4=$D188,1,0)*IF('Shoppable Services'!$E$4=$C188,1,0)*IF('Shoppable Services'!$D$4=$B188,1,0)*IF('Shoppable Services'!$C$4=$A188,1,0)*IF('Shoppable Services'!$B$4=AU$121,AU68,0)</f>
        <v>0</v>
      </c>
      <c r="AV188" s="4">
        <f>IF('Shoppable Services'!$F$4=$D188,1,0)*IF('Shoppable Services'!$E$4=$C188,1,0)*IF('Shoppable Services'!$D$4=$B188,1,0)*IF('Shoppable Services'!$C$4=$A188,1,0)*IF('Shoppable Services'!$B$4=AV$121,AV68,0)</f>
        <v>0</v>
      </c>
      <c r="AW188" s="4">
        <f>IF('Shoppable Services'!$F$4=$D188,1,0)*IF('Shoppable Services'!$E$4=$C188,1,0)*IF('Shoppable Services'!$D$4=$B188,1,0)*IF('Shoppable Services'!$C$4=$A188,1,0)*IF('Shoppable Services'!$B$4=AW$121,AW68,0)</f>
        <v>0</v>
      </c>
      <c r="AX188" s="4">
        <f>IF('Shoppable Services'!$F$4=$D188,1,0)*IF('Shoppable Services'!$E$4=$C188,1,0)*IF('Shoppable Services'!$D$4=$B188,1,0)*IF('Shoppable Services'!$C$4=$A188,1,0)*IF('Shoppable Services'!$B$4=AX$121,AX68,0)</f>
        <v>0</v>
      </c>
      <c r="AY188" s="4">
        <f>IF('Shoppable Services'!$F$4=$D188,1,0)*IF('Shoppable Services'!$E$4=$C188,1,0)*IF('Shoppable Services'!$D$4=$B188,1,0)*IF('Shoppable Services'!$C$4=$A188,1,0)*IF('Shoppable Services'!$B$4=AY$121,AY68,0)</f>
        <v>0</v>
      </c>
    </row>
    <row r="189" spans="1:51">
      <c r="A189" t="s">
        <v>26</v>
      </c>
      <c r="B189" t="s">
        <v>39</v>
      </c>
      <c r="C189" t="s">
        <v>75</v>
      </c>
      <c r="D189" t="s">
        <v>9</v>
      </c>
      <c r="E189" s="4">
        <f>IF('Shoppable Services'!$F$4=$D189,1,0)*IF('Shoppable Services'!$E$4=$C189,1,0)*IF('Shoppable Services'!$D$4=$B189,1,0)*IF('Shoppable Services'!$C$4=$A189,1,0)*$E69</f>
        <v>0</v>
      </c>
      <c r="F189" s="4">
        <f>IF('Shoppable Services'!$F$4=$D189,1,0)*IF('Shoppable Services'!$E$4=$C189,1,0)*IF('Shoppable Services'!$D$4=$B189,1,0)*IF('Shoppable Services'!$C$4=$A189,1,0)*$F69</f>
        <v>0</v>
      </c>
      <c r="G189" s="4">
        <f>IF('Shoppable Services'!$F$4=$D189,1,0)*IF('Shoppable Services'!$E$4=$C189,1,0)*IF('Shoppable Services'!$D$4=$B189,1,0)*IF('Shoppable Services'!$C$4=$A189,1,0)*$G69</f>
        <v>0</v>
      </c>
      <c r="H189" s="4">
        <f>IF('Shoppable Services'!$F$4=$D189,1,0)*IF('Shoppable Services'!$E$4=$C189,1,0)*IF('Shoppable Services'!$D$4=$B189,1,0)*IF('Shoppable Services'!$C$4=$A189,1,0)*$H69</f>
        <v>0</v>
      </c>
      <c r="I189" s="4">
        <f>IF('Shoppable Services'!$F$4=$D189,1,0)*IF('Shoppable Services'!$E$4=$C189,1,0)*IF('Shoppable Services'!$D$4=$B189,1,0)*IF('Shoppable Services'!$C$4=$A189,1,0)*$I69</f>
        <v>0</v>
      </c>
      <c r="J189" s="4">
        <f>IF('Shoppable Services'!$F$4=$D189,1,0)*IF('Shoppable Services'!$E$4=$C189,1,0)*IF('Shoppable Services'!$D$4=$B189,1,0)*IF('Shoppable Services'!$C$4=$A189,1,0)*IF('Shoppable Services'!$B$4=J$121,J69,0)</f>
        <v>0</v>
      </c>
      <c r="K189" s="4">
        <f>IF('Shoppable Services'!$F$4=$D189,1,0)*IF('Shoppable Services'!$E$4=$C189,1,0)*IF('Shoppable Services'!$D$4=$B189,1,0)*IF('Shoppable Services'!$C$4=$A189,1,0)*IF('Shoppable Services'!$B$4=K$121,K69,0)</f>
        <v>0</v>
      </c>
      <c r="L189" s="4">
        <f>IF('Shoppable Services'!$F$4=$D189,1,0)*IF('Shoppable Services'!$E$4=$C189,1,0)*IF('Shoppable Services'!$D$4=$B189,1,0)*IF('Shoppable Services'!$C$4=$A189,1,0)*IF('Shoppable Services'!$B$4=L$121,L69,0)</f>
        <v>0</v>
      </c>
      <c r="M189" s="4">
        <f>IF('Shoppable Services'!$F$4=$D189,1,0)*IF('Shoppable Services'!$E$4=$C189,1,0)*IF('Shoppable Services'!$D$4=$B189,1,0)*IF('Shoppable Services'!$C$4=$A189,1,0)*IF('Shoppable Services'!$B$4=M$121,M69,0)</f>
        <v>0</v>
      </c>
      <c r="N189" s="4">
        <f>IF('Shoppable Services'!$F$4=$D189,1,0)*IF('Shoppable Services'!$E$4=$C189,1,0)*IF('Shoppable Services'!$D$4=$B189,1,0)*IF('Shoppable Services'!$C$4=$A189,1,0)*IF('Shoppable Services'!$B$4=N$121,N69,0)</f>
        <v>0</v>
      </c>
      <c r="O189" s="4">
        <f>IF('Shoppable Services'!$F$4=$D189,1,0)*IF('Shoppable Services'!$E$4=$C189,1,0)*IF('Shoppable Services'!$D$4=$B189,1,0)*IF('Shoppable Services'!$C$4=$A189,1,0)*IF('Shoppable Services'!$B$4=O$121,O69,0)</f>
        <v>0</v>
      </c>
      <c r="P189" s="4">
        <f>IF('Shoppable Services'!$F$4=$D189,1,0)*IF('Shoppable Services'!$E$4=$C189,1,0)*IF('Shoppable Services'!$D$4=$B189,1,0)*IF('Shoppable Services'!$C$4=$A189,1,0)*IF('Shoppable Services'!$B$4=P$121,P69,0)</f>
        <v>0</v>
      </c>
      <c r="Q189" s="4">
        <f>IF('Shoppable Services'!$F$4=$D189,1,0)*IF('Shoppable Services'!$E$4=$C189,1,0)*IF('Shoppable Services'!$D$4=$B189,1,0)*IF('Shoppable Services'!$C$4=$A189,1,0)*IF('Shoppable Services'!$B$4=Q$121,Q69,0)</f>
        <v>0</v>
      </c>
      <c r="R189" s="4">
        <f>IF('Shoppable Services'!$F$4=$D189,1,0)*IF('Shoppable Services'!$E$4=$C189,1,0)*IF('Shoppable Services'!$D$4=$B189,1,0)*IF('Shoppable Services'!$C$4=$A189,1,0)*IF('Shoppable Services'!$B$4=R$121,R69,0)</f>
        <v>0</v>
      </c>
      <c r="S189" s="4">
        <f>IF('Shoppable Services'!$F$4=$D189,1,0)*IF('Shoppable Services'!$E$4=$C189,1,0)*IF('Shoppable Services'!$D$4=$B189,1,0)*IF('Shoppable Services'!$C$4=$A189,1,0)*IF('Shoppable Services'!$B$4=S$121,S69,0)</f>
        <v>0</v>
      </c>
      <c r="T189" s="4">
        <f>IF('Shoppable Services'!$F$4=$D189,1,0)*IF('Shoppable Services'!$E$4=$C189,1,0)*IF('Shoppable Services'!$D$4=$B189,1,0)*IF('Shoppable Services'!$C$4=$A189,1,0)*IF('Shoppable Services'!$B$4=T$121,T69,0)</f>
        <v>0</v>
      </c>
      <c r="U189" s="4">
        <f>IF('Shoppable Services'!$F$4=$D189,1,0)*IF('Shoppable Services'!$E$4=$C189,1,0)*IF('Shoppable Services'!$D$4=$B189,1,0)*IF('Shoppable Services'!$C$4=$A189,1,0)*IF('Shoppable Services'!$B$4=U$121,U69,0)</f>
        <v>0</v>
      </c>
      <c r="V189" s="4">
        <f>IF('Shoppable Services'!$F$4=$D189,1,0)*IF('Shoppable Services'!$E$4=$C189,1,0)*IF('Shoppable Services'!$D$4=$B189,1,0)*IF('Shoppable Services'!$C$4=$A189,1,0)*IF('Shoppable Services'!$B$4=V$121,V69,0)</f>
        <v>0</v>
      </c>
      <c r="W189" s="4">
        <f>IF('Shoppable Services'!$F$4=$D189,1,0)*IF('Shoppable Services'!$E$4=$C189,1,0)*IF('Shoppable Services'!$D$4=$B189,1,0)*IF('Shoppable Services'!$C$4=$A189,1,0)*IF('Shoppable Services'!$B$4=W$121,W69,0)</f>
        <v>0</v>
      </c>
      <c r="X189" s="4">
        <f>IF('Shoppable Services'!$F$4=$D189,1,0)*IF('Shoppable Services'!$E$4=$C189,1,0)*IF('Shoppable Services'!$D$4=$B189,1,0)*IF('Shoppable Services'!$C$4=$A189,1,0)*IF('Shoppable Services'!$B$4=X$121,X69,0)</f>
        <v>0</v>
      </c>
      <c r="Y189" s="4">
        <f>IF('Shoppable Services'!$F$4=$D189,1,0)*IF('Shoppable Services'!$E$4=$C189,1,0)*IF('Shoppable Services'!$D$4=$B189,1,0)*IF('Shoppable Services'!$C$4=$A189,1,0)*IF('Shoppable Services'!$B$4=Y$121,Y69,0)</f>
        <v>0</v>
      </c>
      <c r="Z189" s="4">
        <f>IF('Shoppable Services'!$F$4=$D189,1,0)*IF('Shoppable Services'!$E$4=$C189,1,0)*IF('Shoppable Services'!$D$4=$B189,1,0)*IF('Shoppable Services'!$C$4=$A189,1,0)*IF('Shoppable Services'!$B$4=Z$121,Z69,0)</f>
        <v>0</v>
      </c>
      <c r="AA189" s="4">
        <f>IF('Shoppable Services'!$F$4=$D189,1,0)*IF('Shoppable Services'!$E$4=$C189,1,0)*IF('Shoppable Services'!$D$4=$B189,1,0)*IF('Shoppable Services'!$C$4=$A189,1,0)*IF('Shoppable Services'!$B$4=AA$121,AA69,0)</f>
        <v>0</v>
      </c>
      <c r="AB189" s="4">
        <f>IF('Shoppable Services'!$F$4=$D189,1,0)*IF('Shoppable Services'!$E$4=$C189,1,0)*IF('Shoppable Services'!$D$4=$B189,1,0)*IF('Shoppable Services'!$C$4=$A189,1,0)*IF('Shoppable Services'!$B$4=AB$121,AB69,0)</f>
        <v>0</v>
      </c>
      <c r="AC189" s="4">
        <f>IF('Shoppable Services'!$F$4=$D189,1,0)*IF('Shoppable Services'!$E$4=$C189,1,0)*IF('Shoppable Services'!$D$4=$B189,1,0)*IF('Shoppable Services'!$C$4=$A189,1,0)*IF('Shoppable Services'!$B$4=AC$121,AC69,0)</f>
        <v>0</v>
      </c>
      <c r="AD189" s="4">
        <f>IF('Shoppable Services'!$F$4=$D189,1,0)*IF('Shoppable Services'!$E$4=$C189,1,0)*IF('Shoppable Services'!$D$4=$B189,1,0)*IF('Shoppable Services'!$C$4=$A189,1,0)*IF('Shoppable Services'!$B$4=AD$121,AD69,0)</f>
        <v>0</v>
      </c>
      <c r="AE189" s="4">
        <f>IF('Shoppable Services'!$F$4=$D189,1,0)*IF('Shoppable Services'!$E$4=$C189,1,0)*IF('Shoppable Services'!$D$4=$B189,1,0)*IF('Shoppable Services'!$C$4=$A189,1,0)*IF('Shoppable Services'!$B$4=AE$121,AE69,0)</f>
        <v>0</v>
      </c>
      <c r="AF189" s="4">
        <f>IF('Shoppable Services'!$F$4=$D189,1,0)*IF('Shoppable Services'!$E$4=$C189,1,0)*IF('Shoppable Services'!$D$4=$B189,1,0)*IF('Shoppable Services'!$C$4=$A189,1,0)*IF('Shoppable Services'!$B$4=AF$121,AF69,0)</f>
        <v>0</v>
      </c>
      <c r="AG189" s="4">
        <f>IF('Shoppable Services'!$F$4=$D189,1,0)*IF('Shoppable Services'!$E$4=$C189,1,0)*IF('Shoppable Services'!$D$4=$B189,1,0)*IF('Shoppable Services'!$C$4=$A189,1,0)*IF('Shoppable Services'!$B$4=AG$121,AG69,0)</f>
        <v>0</v>
      </c>
      <c r="AH189" s="4">
        <f>IF('Shoppable Services'!$F$4=$D189,1,0)*IF('Shoppable Services'!$E$4=$C189,1,0)*IF('Shoppable Services'!$D$4=$B189,1,0)*IF('Shoppable Services'!$C$4=$A189,1,0)*IF('Shoppable Services'!$B$4=AH$121,AH69,0)</f>
        <v>0</v>
      </c>
      <c r="AI189" s="4">
        <f>IF('Shoppable Services'!$F$4=$D189,1,0)*IF('Shoppable Services'!$E$4=$C189,1,0)*IF('Shoppable Services'!$D$4=$B189,1,0)*IF('Shoppable Services'!$C$4=$A189,1,0)*IF('Shoppable Services'!$B$4=AI$121,AI69,0)</f>
        <v>0</v>
      </c>
      <c r="AJ189" s="4">
        <f>IF('Shoppable Services'!$F$4=$D189,1,0)*IF('Shoppable Services'!$E$4=$C189,1,0)*IF('Shoppable Services'!$D$4=$B189,1,0)*IF('Shoppable Services'!$C$4=$A189,1,0)*IF('Shoppable Services'!$B$4=AJ$121,AJ69,0)</f>
        <v>0</v>
      </c>
      <c r="AK189" s="4">
        <f>IF('Shoppable Services'!$F$4=$D189,1,0)*IF('Shoppable Services'!$E$4=$C189,1,0)*IF('Shoppable Services'!$D$4=$B189,1,0)*IF('Shoppable Services'!$C$4=$A189,1,0)*IF('Shoppable Services'!$B$4=AK$121,AK69,0)</f>
        <v>0</v>
      </c>
      <c r="AL189" s="4">
        <f>IF('Shoppable Services'!$F$4=$D189,1,0)*IF('Shoppable Services'!$E$4=$C189,1,0)*IF('Shoppable Services'!$D$4=$B189,1,0)*IF('Shoppable Services'!$C$4=$A189,1,0)*IF('Shoppable Services'!$B$4=AL$121,AL69,0)</f>
        <v>0</v>
      </c>
      <c r="AM189" s="4">
        <f>IF('Shoppable Services'!$F$4=$D189,1,0)*IF('Shoppable Services'!$E$4=$C189,1,0)*IF('Shoppable Services'!$D$4=$B189,1,0)*IF('Shoppable Services'!$C$4=$A189,1,0)*IF('Shoppable Services'!$B$4=AM$121,AM69,0)</f>
        <v>0</v>
      </c>
      <c r="AN189" s="4">
        <f>IF('Shoppable Services'!$F$4=$D189,1,0)*IF('Shoppable Services'!$E$4=$C189,1,0)*IF('Shoppable Services'!$D$4=$B189,1,0)*IF('Shoppable Services'!$C$4=$A189,1,0)*IF('Shoppable Services'!$B$4=AN$121,AN69,0)</f>
        <v>0</v>
      </c>
      <c r="AO189" s="4">
        <f>IF('Shoppable Services'!$F$4=$D189,1,0)*IF('Shoppable Services'!$E$4=$C189,1,0)*IF('Shoppable Services'!$D$4=$B189,1,0)*IF('Shoppable Services'!$C$4=$A189,1,0)*IF('Shoppable Services'!$B$4=AO$121,AO69,0)</f>
        <v>0</v>
      </c>
      <c r="AP189" s="4">
        <f>IF('Shoppable Services'!$F$4=$D189,1,0)*IF('Shoppable Services'!$E$4=$C189,1,0)*IF('Shoppable Services'!$D$4=$B189,1,0)*IF('Shoppable Services'!$C$4=$A189,1,0)*IF('Shoppable Services'!$B$4=AP$121,AP69,0)</f>
        <v>0</v>
      </c>
      <c r="AQ189" s="4">
        <f>IF('Shoppable Services'!$F$4=$D189,1,0)*IF('Shoppable Services'!$E$4=$C189,1,0)*IF('Shoppable Services'!$D$4=$B189,1,0)*IF('Shoppable Services'!$C$4=$A189,1,0)*IF('Shoppable Services'!$B$4=AQ$121,AQ69,0)</f>
        <v>0</v>
      </c>
      <c r="AR189" s="4">
        <f>IF('Shoppable Services'!$F$4=$D189,1,0)*IF('Shoppable Services'!$E$4=$C189,1,0)*IF('Shoppable Services'!$D$4=$B189,1,0)*IF('Shoppable Services'!$C$4=$A189,1,0)*IF('Shoppable Services'!$B$4=AR$121,AR69,0)</f>
        <v>0</v>
      </c>
      <c r="AS189" s="4">
        <f>IF('Shoppable Services'!$F$4=$D189,1,0)*IF('Shoppable Services'!$E$4=$C189,1,0)*IF('Shoppable Services'!$D$4=$B189,1,0)*IF('Shoppable Services'!$C$4=$A189,1,0)*IF('Shoppable Services'!$B$4=AS$121,AS69,0)</f>
        <v>0</v>
      </c>
      <c r="AT189" s="4">
        <f>IF('Shoppable Services'!$F$4=$D189,1,0)*IF('Shoppable Services'!$E$4=$C189,1,0)*IF('Shoppable Services'!$D$4=$B189,1,0)*IF('Shoppable Services'!$C$4=$A189,1,0)*IF('Shoppable Services'!$B$4=AT$121,AT69,0)</f>
        <v>0</v>
      </c>
      <c r="AU189" s="4">
        <f>IF('Shoppable Services'!$F$4=$D189,1,0)*IF('Shoppable Services'!$E$4=$C189,1,0)*IF('Shoppable Services'!$D$4=$B189,1,0)*IF('Shoppable Services'!$C$4=$A189,1,0)*IF('Shoppable Services'!$B$4=AU$121,AU69,0)</f>
        <v>0</v>
      </c>
      <c r="AV189" s="4">
        <f>IF('Shoppable Services'!$F$4=$D189,1,0)*IF('Shoppable Services'!$E$4=$C189,1,0)*IF('Shoppable Services'!$D$4=$B189,1,0)*IF('Shoppable Services'!$C$4=$A189,1,0)*IF('Shoppable Services'!$B$4=AV$121,AV69,0)</f>
        <v>0</v>
      </c>
      <c r="AW189" s="4">
        <f>IF('Shoppable Services'!$F$4=$D189,1,0)*IF('Shoppable Services'!$E$4=$C189,1,0)*IF('Shoppable Services'!$D$4=$B189,1,0)*IF('Shoppable Services'!$C$4=$A189,1,0)*IF('Shoppable Services'!$B$4=AW$121,AW69,0)</f>
        <v>0</v>
      </c>
      <c r="AX189" s="4">
        <f>IF('Shoppable Services'!$F$4=$D189,1,0)*IF('Shoppable Services'!$E$4=$C189,1,0)*IF('Shoppable Services'!$D$4=$B189,1,0)*IF('Shoppable Services'!$C$4=$A189,1,0)*IF('Shoppable Services'!$B$4=AX$121,AX69,0)</f>
        <v>0</v>
      </c>
      <c r="AY189" s="4">
        <f>IF('Shoppable Services'!$F$4=$D189,1,0)*IF('Shoppable Services'!$E$4=$C189,1,0)*IF('Shoppable Services'!$D$4=$B189,1,0)*IF('Shoppable Services'!$C$4=$A189,1,0)*IF('Shoppable Services'!$B$4=AY$121,AY69,0)</f>
        <v>0</v>
      </c>
    </row>
    <row r="190" spans="1:51">
      <c r="A190" t="s">
        <v>26</v>
      </c>
      <c r="B190" t="s">
        <v>78</v>
      </c>
      <c r="C190" t="s">
        <v>10</v>
      </c>
      <c r="D190" t="s">
        <v>9</v>
      </c>
      <c r="E190" s="4">
        <f>IF('Shoppable Services'!$F$4=$D190,1,0)*IF('Shoppable Services'!$E$4=$C190,1,0)*IF('Shoppable Services'!$D$4=$B190,1,0)*IF('Shoppable Services'!$C$4=$A190,1,0)*$E70</f>
        <v>0</v>
      </c>
      <c r="F190" s="4">
        <f>IF('Shoppable Services'!$F$4=$D190,1,0)*IF('Shoppable Services'!$E$4=$C190,1,0)*IF('Shoppable Services'!$D$4=$B190,1,0)*IF('Shoppable Services'!$C$4=$A190,1,0)*$F70</f>
        <v>0</v>
      </c>
      <c r="G190" s="4">
        <f>IF('Shoppable Services'!$F$4=$D190,1,0)*IF('Shoppable Services'!$E$4=$C190,1,0)*IF('Shoppable Services'!$D$4=$B190,1,0)*IF('Shoppable Services'!$C$4=$A190,1,0)*$G70</f>
        <v>0</v>
      </c>
      <c r="H190" s="4">
        <f>IF('Shoppable Services'!$F$4=$D190,1,0)*IF('Shoppable Services'!$E$4=$C190,1,0)*IF('Shoppable Services'!$D$4=$B190,1,0)*IF('Shoppable Services'!$C$4=$A190,1,0)*$H70</f>
        <v>0</v>
      </c>
      <c r="I190" s="4">
        <f>IF('Shoppable Services'!$F$4=$D190,1,0)*IF('Shoppable Services'!$E$4=$C190,1,0)*IF('Shoppable Services'!$D$4=$B190,1,0)*IF('Shoppable Services'!$C$4=$A190,1,0)*$I70</f>
        <v>0</v>
      </c>
      <c r="J190" s="4">
        <f>IF('Shoppable Services'!$F$4=$D190,1,0)*IF('Shoppable Services'!$E$4=$C190,1,0)*IF('Shoppable Services'!$D$4=$B190,1,0)*IF('Shoppable Services'!$C$4=$A190,1,0)*IF('Shoppable Services'!$B$4=J$121,J70,0)</f>
        <v>0</v>
      </c>
      <c r="K190" s="4">
        <f>IF('Shoppable Services'!$F$4=$D190,1,0)*IF('Shoppable Services'!$E$4=$C190,1,0)*IF('Shoppable Services'!$D$4=$B190,1,0)*IF('Shoppable Services'!$C$4=$A190,1,0)*IF('Shoppable Services'!$B$4=K$121,K70,0)</f>
        <v>0</v>
      </c>
      <c r="L190" s="4">
        <f>IF('Shoppable Services'!$F$4=$D190,1,0)*IF('Shoppable Services'!$E$4=$C190,1,0)*IF('Shoppable Services'!$D$4=$B190,1,0)*IF('Shoppable Services'!$C$4=$A190,1,0)*IF('Shoppable Services'!$B$4=L$121,L70,0)</f>
        <v>0</v>
      </c>
      <c r="M190" s="4">
        <f>IF('Shoppable Services'!$F$4=$D190,1,0)*IF('Shoppable Services'!$E$4=$C190,1,0)*IF('Shoppable Services'!$D$4=$B190,1,0)*IF('Shoppable Services'!$C$4=$A190,1,0)*IF('Shoppable Services'!$B$4=M$121,M70,0)</f>
        <v>0</v>
      </c>
      <c r="N190" s="4">
        <f>IF('Shoppable Services'!$F$4=$D190,1,0)*IF('Shoppable Services'!$E$4=$C190,1,0)*IF('Shoppable Services'!$D$4=$B190,1,0)*IF('Shoppable Services'!$C$4=$A190,1,0)*IF('Shoppable Services'!$B$4=N$121,N70,0)</f>
        <v>0</v>
      </c>
      <c r="O190" s="4">
        <f>IF('Shoppable Services'!$F$4=$D190,1,0)*IF('Shoppable Services'!$E$4=$C190,1,0)*IF('Shoppable Services'!$D$4=$B190,1,0)*IF('Shoppable Services'!$C$4=$A190,1,0)*IF('Shoppable Services'!$B$4=O$121,O70,0)</f>
        <v>0</v>
      </c>
      <c r="P190" s="4">
        <f>IF('Shoppable Services'!$F$4=$D190,1,0)*IF('Shoppable Services'!$E$4=$C190,1,0)*IF('Shoppable Services'!$D$4=$B190,1,0)*IF('Shoppable Services'!$C$4=$A190,1,0)*IF('Shoppable Services'!$B$4=P$121,P70,0)</f>
        <v>0</v>
      </c>
      <c r="Q190" s="4">
        <f>IF('Shoppable Services'!$F$4=$D190,1,0)*IF('Shoppable Services'!$E$4=$C190,1,0)*IF('Shoppable Services'!$D$4=$B190,1,0)*IF('Shoppable Services'!$C$4=$A190,1,0)*IF('Shoppable Services'!$B$4=Q$121,Q70,0)</f>
        <v>0</v>
      </c>
      <c r="R190" s="4">
        <f>IF('Shoppable Services'!$F$4=$D190,1,0)*IF('Shoppable Services'!$E$4=$C190,1,0)*IF('Shoppable Services'!$D$4=$B190,1,0)*IF('Shoppable Services'!$C$4=$A190,1,0)*IF('Shoppable Services'!$B$4=R$121,R70,0)</f>
        <v>0</v>
      </c>
      <c r="S190" s="4">
        <f>IF('Shoppable Services'!$F$4=$D190,1,0)*IF('Shoppable Services'!$E$4=$C190,1,0)*IF('Shoppable Services'!$D$4=$B190,1,0)*IF('Shoppable Services'!$C$4=$A190,1,0)*IF('Shoppable Services'!$B$4=S$121,S70,0)</f>
        <v>0</v>
      </c>
      <c r="T190" s="4">
        <f>IF('Shoppable Services'!$F$4=$D190,1,0)*IF('Shoppable Services'!$E$4=$C190,1,0)*IF('Shoppable Services'!$D$4=$B190,1,0)*IF('Shoppable Services'!$C$4=$A190,1,0)*IF('Shoppable Services'!$B$4=T$121,T70,0)</f>
        <v>0</v>
      </c>
      <c r="U190" s="4">
        <f>IF('Shoppable Services'!$F$4=$D190,1,0)*IF('Shoppable Services'!$E$4=$C190,1,0)*IF('Shoppable Services'!$D$4=$B190,1,0)*IF('Shoppable Services'!$C$4=$A190,1,0)*IF('Shoppable Services'!$B$4=U$121,U70,0)</f>
        <v>0</v>
      </c>
      <c r="V190" s="4">
        <f>IF('Shoppable Services'!$F$4=$D190,1,0)*IF('Shoppable Services'!$E$4=$C190,1,0)*IF('Shoppable Services'!$D$4=$B190,1,0)*IF('Shoppable Services'!$C$4=$A190,1,0)*IF('Shoppable Services'!$B$4=V$121,V70,0)</f>
        <v>0</v>
      </c>
      <c r="W190" s="4">
        <f>IF('Shoppable Services'!$F$4=$D190,1,0)*IF('Shoppable Services'!$E$4=$C190,1,0)*IF('Shoppable Services'!$D$4=$B190,1,0)*IF('Shoppable Services'!$C$4=$A190,1,0)*IF('Shoppable Services'!$B$4=W$121,W70,0)</f>
        <v>0</v>
      </c>
      <c r="X190" s="4">
        <f>IF('Shoppable Services'!$F$4=$D190,1,0)*IF('Shoppable Services'!$E$4=$C190,1,0)*IF('Shoppable Services'!$D$4=$B190,1,0)*IF('Shoppable Services'!$C$4=$A190,1,0)*IF('Shoppable Services'!$B$4=X$121,X70,0)</f>
        <v>0</v>
      </c>
      <c r="Y190" s="4">
        <f>IF('Shoppable Services'!$F$4=$D190,1,0)*IF('Shoppable Services'!$E$4=$C190,1,0)*IF('Shoppable Services'!$D$4=$B190,1,0)*IF('Shoppable Services'!$C$4=$A190,1,0)*IF('Shoppable Services'!$B$4=Y$121,Y70,0)</f>
        <v>0</v>
      </c>
      <c r="Z190" s="4">
        <f>IF('Shoppable Services'!$F$4=$D190,1,0)*IF('Shoppable Services'!$E$4=$C190,1,0)*IF('Shoppable Services'!$D$4=$B190,1,0)*IF('Shoppable Services'!$C$4=$A190,1,0)*IF('Shoppable Services'!$B$4=Z$121,Z70,0)</f>
        <v>0</v>
      </c>
      <c r="AA190" s="4">
        <f>IF('Shoppable Services'!$F$4=$D190,1,0)*IF('Shoppable Services'!$E$4=$C190,1,0)*IF('Shoppable Services'!$D$4=$B190,1,0)*IF('Shoppable Services'!$C$4=$A190,1,0)*IF('Shoppable Services'!$B$4=AA$121,AA70,0)</f>
        <v>0</v>
      </c>
      <c r="AB190" s="4">
        <f>IF('Shoppable Services'!$F$4=$D190,1,0)*IF('Shoppable Services'!$E$4=$C190,1,0)*IF('Shoppable Services'!$D$4=$B190,1,0)*IF('Shoppable Services'!$C$4=$A190,1,0)*IF('Shoppable Services'!$B$4=AB$121,AB70,0)</f>
        <v>0</v>
      </c>
      <c r="AC190" s="4">
        <f>IF('Shoppable Services'!$F$4=$D190,1,0)*IF('Shoppable Services'!$E$4=$C190,1,0)*IF('Shoppable Services'!$D$4=$B190,1,0)*IF('Shoppable Services'!$C$4=$A190,1,0)*IF('Shoppable Services'!$B$4=AC$121,AC70,0)</f>
        <v>0</v>
      </c>
      <c r="AD190" s="4">
        <f>IF('Shoppable Services'!$F$4=$D190,1,0)*IF('Shoppable Services'!$E$4=$C190,1,0)*IF('Shoppable Services'!$D$4=$B190,1,0)*IF('Shoppable Services'!$C$4=$A190,1,0)*IF('Shoppable Services'!$B$4=AD$121,AD70,0)</f>
        <v>0</v>
      </c>
      <c r="AE190" s="4">
        <f>IF('Shoppable Services'!$F$4=$D190,1,0)*IF('Shoppable Services'!$E$4=$C190,1,0)*IF('Shoppable Services'!$D$4=$B190,1,0)*IF('Shoppable Services'!$C$4=$A190,1,0)*IF('Shoppable Services'!$B$4=AE$121,AE70,0)</f>
        <v>0</v>
      </c>
      <c r="AF190" s="4">
        <f>IF('Shoppable Services'!$F$4=$D190,1,0)*IF('Shoppable Services'!$E$4=$C190,1,0)*IF('Shoppable Services'!$D$4=$B190,1,0)*IF('Shoppable Services'!$C$4=$A190,1,0)*IF('Shoppable Services'!$B$4=AF$121,AF70,0)</f>
        <v>0</v>
      </c>
      <c r="AG190" s="4">
        <f>IF('Shoppable Services'!$F$4=$D190,1,0)*IF('Shoppable Services'!$E$4=$C190,1,0)*IF('Shoppable Services'!$D$4=$B190,1,0)*IF('Shoppable Services'!$C$4=$A190,1,0)*IF('Shoppable Services'!$B$4=AG$121,AG70,0)</f>
        <v>0</v>
      </c>
      <c r="AH190" s="4">
        <f>IF('Shoppable Services'!$F$4=$D190,1,0)*IF('Shoppable Services'!$E$4=$C190,1,0)*IF('Shoppable Services'!$D$4=$B190,1,0)*IF('Shoppable Services'!$C$4=$A190,1,0)*IF('Shoppable Services'!$B$4=AH$121,AH70,0)</f>
        <v>0</v>
      </c>
      <c r="AI190" s="4">
        <f>IF('Shoppable Services'!$F$4=$D190,1,0)*IF('Shoppable Services'!$E$4=$C190,1,0)*IF('Shoppable Services'!$D$4=$B190,1,0)*IF('Shoppable Services'!$C$4=$A190,1,0)*IF('Shoppable Services'!$B$4=AI$121,AI70,0)</f>
        <v>0</v>
      </c>
      <c r="AJ190" s="4">
        <f>IF('Shoppable Services'!$F$4=$D190,1,0)*IF('Shoppable Services'!$E$4=$C190,1,0)*IF('Shoppable Services'!$D$4=$B190,1,0)*IF('Shoppable Services'!$C$4=$A190,1,0)*IF('Shoppable Services'!$B$4=AJ$121,AJ70,0)</f>
        <v>0</v>
      </c>
      <c r="AK190" s="4">
        <f>IF('Shoppable Services'!$F$4=$D190,1,0)*IF('Shoppable Services'!$E$4=$C190,1,0)*IF('Shoppable Services'!$D$4=$B190,1,0)*IF('Shoppable Services'!$C$4=$A190,1,0)*IF('Shoppable Services'!$B$4=AK$121,AK70,0)</f>
        <v>0</v>
      </c>
      <c r="AL190" s="4">
        <f>IF('Shoppable Services'!$F$4=$D190,1,0)*IF('Shoppable Services'!$E$4=$C190,1,0)*IF('Shoppable Services'!$D$4=$B190,1,0)*IF('Shoppable Services'!$C$4=$A190,1,0)*IF('Shoppable Services'!$B$4=AL$121,AL70,0)</f>
        <v>0</v>
      </c>
      <c r="AM190" s="4">
        <f>IF('Shoppable Services'!$F$4=$D190,1,0)*IF('Shoppable Services'!$E$4=$C190,1,0)*IF('Shoppable Services'!$D$4=$B190,1,0)*IF('Shoppable Services'!$C$4=$A190,1,0)*IF('Shoppable Services'!$B$4=AM$121,AM70,0)</f>
        <v>0</v>
      </c>
      <c r="AN190" s="4">
        <f>IF('Shoppable Services'!$F$4=$D190,1,0)*IF('Shoppable Services'!$E$4=$C190,1,0)*IF('Shoppable Services'!$D$4=$B190,1,0)*IF('Shoppable Services'!$C$4=$A190,1,0)*IF('Shoppable Services'!$B$4=AN$121,AN70,0)</f>
        <v>0</v>
      </c>
      <c r="AO190" s="4">
        <f>IF('Shoppable Services'!$F$4=$D190,1,0)*IF('Shoppable Services'!$E$4=$C190,1,0)*IF('Shoppable Services'!$D$4=$B190,1,0)*IF('Shoppable Services'!$C$4=$A190,1,0)*IF('Shoppable Services'!$B$4=AO$121,AO70,0)</f>
        <v>0</v>
      </c>
      <c r="AP190" s="4">
        <f>IF('Shoppable Services'!$F$4=$D190,1,0)*IF('Shoppable Services'!$E$4=$C190,1,0)*IF('Shoppable Services'!$D$4=$B190,1,0)*IF('Shoppable Services'!$C$4=$A190,1,0)*IF('Shoppable Services'!$B$4=AP$121,AP70,0)</f>
        <v>0</v>
      </c>
      <c r="AQ190" s="4">
        <f>IF('Shoppable Services'!$F$4=$D190,1,0)*IF('Shoppable Services'!$E$4=$C190,1,0)*IF('Shoppable Services'!$D$4=$B190,1,0)*IF('Shoppable Services'!$C$4=$A190,1,0)*IF('Shoppable Services'!$B$4=AQ$121,AQ70,0)</f>
        <v>0</v>
      </c>
      <c r="AR190" s="4">
        <f>IF('Shoppable Services'!$F$4=$D190,1,0)*IF('Shoppable Services'!$E$4=$C190,1,0)*IF('Shoppable Services'!$D$4=$B190,1,0)*IF('Shoppable Services'!$C$4=$A190,1,0)*IF('Shoppable Services'!$B$4=AR$121,AR70,0)</f>
        <v>0</v>
      </c>
      <c r="AS190" s="4">
        <f>IF('Shoppable Services'!$F$4=$D190,1,0)*IF('Shoppable Services'!$E$4=$C190,1,0)*IF('Shoppable Services'!$D$4=$B190,1,0)*IF('Shoppable Services'!$C$4=$A190,1,0)*IF('Shoppable Services'!$B$4=AS$121,AS70,0)</f>
        <v>0</v>
      </c>
      <c r="AT190" s="4">
        <f>IF('Shoppable Services'!$F$4=$D190,1,0)*IF('Shoppable Services'!$E$4=$C190,1,0)*IF('Shoppable Services'!$D$4=$B190,1,0)*IF('Shoppable Services'!$C$4=$A190,1,0)*IF('Shoppable Services'!$B$4=AT$121,AT70,0)</f>
        <v>0</v>
      </c>
      <c r="AU190" s="4">
        <f>IF('Shoppable Services'!$F$4=$D190,1,0)*IF('Shoppable Services'!$E$4=$C190,1,0)*IF('Shoppable Services'!$D$4=$B190,1,0)*IF('Shoppable Services'!$C$4=$A190,1,0)*IF('Shoppable Services'!$B$4=AU$121,AU70,0)</f>
        <v>0</v>
      </c>
      <c r="AV190" s="4">
        <f>IF('Shoppable Services'!$F$4=$D190,1,0)*IF('Shoppable Services'!$E$4=$C190,1,0)*IF('Shoppable Services'!$D$4=$B190,1,0)*IF('Shoppable Services'!$C$4=$A190,1,0)*IF('Shoppable Services'!$B$4=AV$121,AV70,0)</f>
        <v>0</v>
      </c>
      <c r="AW190" s="4">
        <f>IF('Shoppable Services'!$F$4=$D190,1,0)*IF('Shoppable Services'!$E$4=$C190,1,0)*IF('Shoppable Services'!$D$4=$B190,1,0)*IF('Shoppable Services'!$C$4=$A190,1,0)*IF('Shoppable Services'!$B$4=AW$121,AW70,0)</f>
        <v>0</v>
      </c>
      <c r="AX190" s="4">
        <f>IF('Shoppable Services'!$F$4=$D190,1,0)*IF('Shoppable Services'!$E$4=$C190,1,0)*IF('Shoppable Services'!$D$4=$B190,1,0)*IF('Shoppable Services'!$C$4=$A190,1,0)*IF('Shoppable Services'!$B$4=AX$121,AX70,0)</f>
        <v>0</v>
      </c>
      <c r="AY190" s="4">
        <f>IF('Shoppable Services'!$F$4=$D190,1,0)*IF('Shoppable Services'!$E$4=$C190,1,0)*IF('Shoppable Services'!$D$4=$B190,1,0)*IF('Shoppable Services'!$C$4=$A190,1,0)*IF('Shoppable Services'!$B$4=AY$121,AY70,0)</f>
        <v>0</v>
      </c>
    </row>
    <row r="191" spans="1:51">
      <c r="A191" t="s">
        <v>26</v>
      </c>
      <c r="B191" t="s">
        <v>78</v>
      </c>
      <c r="C191" t="s">
        <v>32</v>
      </c>
      <c r="D191" t="s">
        <v>33</v>
      </c>
      <c r="E191" s="4">
        <f>IF('Shoppable Services'!$F$4=$D191,1,0)*IF('Shoppable Services'!$E$4=$C191,1,0)*IF('Shoppable Services'!$D$4=$B191,1,0)*IF('Shoppable Services'!$C$4=$A191,1,0)*$E71</f>
        <v>0</v>
      </c>
      <c r="F191" s="4">
        <f>IF('Shoppable Services'!$F$4=$D191,1,0)*IF('Shoppable Services'!$E$4=$C191,1,0)*IF('Shoppable Services'!$D$4=$B191,1,0)*IF('Shoppable Services'!$C$4=$A191,1,0)*$F71</f>
        <v>0</v>
      </c>
      <c r="G191" s="4">
        <f>IF('Shoppable Services'!$F$4=$D191,1,0)*IF('Shoppable Services'!$E$4=$C191,1,0)*IF('Shoppable Services'!$D$4=$B191,1,0)*IF('Shoppable Services'!$C$4=$A191,1,0)*$G71</f>
        <v>0</v>
      </c>
      <c r="H191" s="4">
        <f>IF('Shoppable Services'!$F$4=$D191,1,0)*IF('Shoppable Services'!$E$4=$C191,1,0)*IF('Shoppable Services'!$D$4=$B191,1,0)*IF('Shoppable Services'!$C$4=$A191,1,0)*$H71</f>
        <v>0</v>
      </c>
      <c r="I191" s="4">
        <f>IF('Shoppable Services'!$F$4=$D191,1,0)*IF('Shoppable Services'!$E$4=$C191,1,0)*IF('Shoppable Services'!$D$4=$B191,1,0)*IF('Shoppable Services'!$C$4=$A191,1,0)*$I71</f>
        <v>0</v>
      </c>
      <c r="J191" s="4">
        <f>IF('Shoppable Services'!$F$4=$D191,1,0)*IF('Shoppable Services'!$E$4=$C191,1,0)*IF('Shoppable Services'!$D$4=$B191,1,0)*IF('Shoppable Services'!$C$4=$A191,1,0)*IF('Shoppable Services'!$B$4=J$121,J71,0)</f>
        <v>0</v>
      </c>
      <c r="K191" s="4">
        <f>IF('Shoppable Services'!$F$4=$D191,1,0)*IF('Shoppable Services'!$E$4=$C191,1,0)*IF('Shoppable Services'!$D$4=$B191,1,0)*IF('Shoppable Services'!$C$4=$A191,1,0)*IF('Shoppable Services'!$B$4=K$121,K71,0)</f>
        <v>0</v>
      </c>
      <c r="L191" s="4">
        <f>IF('Shoppable Services'!$F$4=$D191,1,0)*IF('Shoppable Services'!$E$4=$C191,1,0)*IF('Shoppable Services'!$D$4=$B191,1,0)*IF('Shoppable Services'!$C$4=$A191,1,0)*IF('Shoppable Services'!$B$4=L$121,L71,0)</f>
        <v>0</v>
      </c>
      <c r="M191" s="4">
        <f>IF('Shoppable Services'!$F$4=$D191,1,0)*IF('Shoppable Services'!$E$4=$C191,1,0)*IF('Shoppable Services'!$D$4=$B191,1,0)*IF('Shoppable Services'!$C$4=$A191,1,0)*IF('Shoppable Services'!$B$4=M$121,M71,0)</f>
        <v>0</v>
      </c>
      <c r="N191" s="4">
        <f>IF('Shoppable Services'!$F$4=$D191,1,0)*IF('Shoppable Services'!$E$4=$C191,1,0)*IF('Shoppable Services'!$D$4=$B191,1,0)*IF('Shoppable Services'!$C$4=$A191,1,0)*IF('Shoppable Services'!$B$4=N$121,N71,0)</f>
        <v>0</v>
      </c>
      <c r="O191" s="4">
        <f>IF('Shoppable Services'!$F$4=$D191,1,0)*IF('Shoppable Services'!$E$4=$C191,1,0)*IF('Shoppable Services'!$D$4=$B191,1,0)*IF('Shoppable Services'!$C$4=$A191,1,0)*IF('Shoppable Services'!$B$4=O$121,O71,0)</f>
        <v>0</v>
      </c>
      <c r="P191" s="4">
        <f>IF('Shoppable Services'!$F$4=$D191,1,0)*IF('Shoppable Services'!$E$4=$C191,1,0)*IF('Shoppable Services'!$D$4=$B191,1,0)*IF('Shoppable Services'!$C$4=$A191,1,0)*IF('Shoppable Services'!$B$4=P$121,P71,0)</f>
        <v>0</v>
      </c>
      <c r="Q191" s="4">
        <f>IF('Shoppable Services'!$F$4=$D191,1,0)*IF('Shoppable Services'!$E$4=$C191,1,0)*IF('Shoppable Services'!$D$4=$B191,1,0)*IF('Shoppable Services'!$C$4=$A191,1,0)*IF('Shoppable Services'!$B$4=Q$121,Q71,0)</f>
        <v>0</v>
      </c>
      <c r="R191" s="4">
        <f>IF('Shoppable Services'!$F$4=$D191,1,0)*IF('Shoppable Services'!$E$4=$C191,1,0)*IF('Shoppable Services'!$D$4=$B191,1,0)*IF('Shoppable Services'!$C$4=$A191,1,0)*IF('Shoppable Services'!$B$4=R$121,R71,0)</f>
        <v>0</v>
      </c>
      <c r="S191" s="4">
        <f>IF('Shoppable Services'!$F$4=$D191,1,0)*IF('Shoppable Services'!$E$4=$C191,1,0)*IF('Shoppable Services'!$D$4=$B191,1,0)*IF('Shoppable Services'!$C$4=$A191,1,0)*IF('Shoppable Services'!$B$4=S$121,S71,0)</f>
        <v>0</v>
      </c>
      <c r="T191" s="4">
        <f>IF('Shoppable Services'!$F$4=$D191,1,0)*IF('Shoppable Services'!$E$4=$C191,1,0)*IF('Shoppable Services'!$D$4=$B191,1,0)*IF('Shoppable Services'!$C$4=$A191,1,0)*IF('Shoppable Services'!$B$4=T$121,T71,0)</f>
        <v>0</v>
      </c>
      <c r="U191" s="4">
        <f>IF('Shoppable Services'!$F$4=$D191,1,0)*IF('Shoppable Services'!$E$4=$C191,1,0)*IF('Shoppable Services'!$D$4=$B191,1,0)*IF('Shoppable Services'!$C$4=$A191,1,0)*IF('Shoppable Services'!$B$4=U$121,U71,0)</f>
        <v>0</v>
      </c>
      <c r="V191" s="4">
        <f>IF('Shoppable Services'!$F$4=$D191,1,0)*IF('Shoppable Services'!$E$4=$C191,1,0)*IF('Shoppable Services'!$D$4=$B191,1,0)*IF('Shoppable Services'!$C$4=$A191,1,0)*IF('Shoppable Services'!$B$4=V$121,V71,0)</f>
        <v>0</v>
      </c>
      <c r="W191" s="4">
        <f>IF('Shoppable Services'!$F$4=$D191,1,0)*IF('Shoppable Services'!$E$4=$C191,1,0)*IF('Shoppable Services'!$D$4=$B191,1,0)*IF('Shoppable Services'!$C$4=$A191,1,0)*IF('Shoppable Services'!$B$4=W$121,W71,0)</f>
        <v>0</v>
      </c>
      <c r="X191" s="4">
        <f>IF('Shoppable Services'!$F$4=$D191,1,0)*IF('Shoppable Services'!$E$4=$C191,1,0)*IF('Shoppable Services'!$D$4=$B191,1,0)*IF('Shoppable Services'!$C$4=$A191,1,0)*IF('Shoppable Services'!$B$4=X$121,X71,0)</f>
        <v>0</v>
      </c>
      <c r="Y191" s="4">
        <f>IF('Shoppable Services'!$F$4=$D191,1,0)*IF('Shoppable Services'!$E$4=$C191,1,0)*IF('Shoppable Services'!$D$4=$B191,1,0)*IF('Shoppable Services'!$C$4=$A191,1,0)*IF('Shoppable Services'!$B$4=Y$121,Y71,0)</f>
        <v>0</v>
      </c>
      <c r="Z191" s="4">
        <f>IF('Shoppable Services'!$F$4=$D191,1,0)*IF('Shoppable Services'!$E$4=$C191,1,0)*IF('Shoppable Services'!$D$4=$B191,1,0)*IF('Shoppable Services'!$C$4=$A191,1,0)*IF('Shoppable Services'!$B$4=Z$121,Z71,0)</f>
        <v>0</v>
      </c>
      <c r="AA191" s="4">
        <f>IF('Shoppable Services'!$F$4=$D191,1,0)*IF('Shoppable Services'!$E$4=$C191,1,0)*IF('Shoppable Services'!$D$4=$B191,1,0)*IF('Shoppable Services'!$C$4=$A191,1,0)*IF('Shoppable Services'!$B$4=AA$121,AA71,0)</f>
        <v>0</v>
      </c>
      <c r="AB191" s="4">
        <f>IF('Shoppable Services'!$F$4=$D191,1,0)*IF('Shoppable Services'!$E$4=$C191,1,0)*IF('Shoppable Services'!$D$4=$B191,1,0)*IF('Shoppable Services'!$C$4=$A191,1,0)*IF('Shoppable Services'!$B$4=AB$121,AB71,0)</f>
        <v>0</v>
      </c>
      <c r="AC191" s="4">
        <f>IF('Shoppable Services'!$F$4=$D191,1,0)*IF('Shoppable Services'!$E$4=$C191,1,0)*IF('Shoppable Services'!$D$4=$B191,1,0)*IF('Shoppable Services'!$C$4=$A191,1,0)*IF('Shoppable Services'!$B$4=AC$121,AC71,0)</f>
        <v>0</v>
      </c>
      <c r="AD191" s="4">
        <f>IF('Shoppable Services'!$F$4=$D191,1,0)*IF('Shoppable Services'!$E$4=$C191,1,0)*IF('Shoppable Services'!$D$4=$B191,1,0)*IF('Shoppable Services'!$C$4=$A191,1,0)*IF('Shoppable Services'!$B$4=AD$121,AD71,0)</f>
        <v>0</v>
      </c>
      <c r="AE191" s="4">
        <f>IF('Shoppable Services'!$F$4=$D191,1,0)*IF('Shoppable Services'!$E$4=$C191,1,0)*IF('Shoppable Services'!$D$4=$B191,1,0)*IF('Shoppable Services'!$C$4=$A191,1,0)*IF('Shoppable Services'!$B$4=AE$121,AE71,0)</f>
        <v>0</v>
      </c>
      <c r="AF191" s="4">
        <f>IF('Shoppable Services'!$F$4=$D191,1,0)*IF('Shoppable Services'!$E$4=$C191,1,0)*IF('Shoppable Services'!$D$4=$B191,1,0)*IF('Shoppable Services'!$C$4=$A191,1,0)*IF('Shoppable Services'!$B$4=AF$121,AF71,0)</f>
        <v>0</v>
      </c>
      <c r="AG191" s="4">
        <f>IF('Shoppable Services'!$F$4=$D191,1,0)*IF('Shoppable Services'!$E$4=$C191,1,0)*IF('Shoppable Services'!$D$4=$B191,1,0)*IF('Shoppable Services'!$C$4=$A191,1,0)*IF('Shoppable Services'!$B$4=AG$121,AG71,0)</f>
        <v>0</v>
      </c>
      <c r="AH191" s="4">
        <f>IF('Shoppable Services'!$F$4=$D191,1,0)*IF('Shoppable Services'!$E$4=$C191,1,0)*IF('Shoppable Services'!$D$4=$B191,1,0)*IF('Shoppable Services'!$C$4=$A191,1,0)*IF('Shoppable Services'!$B$4=AH$121,AH71,0)</f>
        <v>0</v>
      </c>
      <c r="AI191" s="4">
        <f>IF('Shoppable Services'!$F$4=$D191,1,0)*IF('Shoppable Services'!$E$4=$C191,1,0)*IF('Shoppable Services'!$D$4=$B191,1,0)*IF('Shoppable Services'!$C$4=$A191,1,0)*IF('Shoppable Services'!$B$4=AI$121,AI71,0)</f>
        <v>0</v>
      </c>
      <c r="AJ191" s="4">
        <f>IF('Shoppable Services'!$F$4=$D191,1,0)*IF('Shoppable Services'!$E$4=$C191,1,0)*IF('Shoppable Services'!$D$4=$B191,1,0)*IF('Shoppable Services'!$C$4=$A191,1,0)*IF('Shoppable Services'!$B$4=AJ$121,AJ71,0)</f>
        <v>0</v>
      </c>
      <c r="AK191" s="4">
        <f>IF('Shoppable Services'!$F$4=$D191,1,0)*IF('Shoppable Services'!$E$4=$C191,1,0)*IF('Shoppable Services'!$D$4=$B191,1,0)*IF('Shoppable Services'!$C$4=$A191,1,0)*IF('Shoppable Services'!$B$4=AK$121,AK71,0)</f>
        <v>0</v>
      </c>
      <c r="AL191" s="4">
        <f>IF('Shoppable Services'!$F$4=$D191,1,0)*IF('Shoppable Services'!$E$4=$C191,1,0)*IF('Shoppable Services'!$D$4=$B191,1,0)*IF('Shoppable Services'!$C$4=$A191,1,0)*IF('Shoppable Services'!$B$4=AL$121,AL71,0)</f>
        <v>0</v>
      </c>
      <c r="AM191" s="4">
        <f>IF('Shoppable Services'!$F$4=$D191,1,0)*IF('Shoppable Services'!$E$4=$C191,1,0)*IF('Shoppable Services'!$D$4=$B191,1,0)*IF('Shoppable Services'!$C$4=$A191,1,0)*IF('Shoppable Services'!$B$4=AM$121,AM71,0)</f>
        <v>0</v>
      </c>
      <c r="AN191" s="4">
        <f>IF('Shoppable Services'!$F$4=$D191,1,0)*IF('Shoppable Services'!$E$4=$C191,1,0)*IF('Shoppable Services'!$D$4=$B191,1,0)*IF('Shoppable Services'!$C$4=$A191,1,0)*IF('Shoppable Services'!$B$4=AN$121,AN71,0)</f>
        <v>0</v>
      </c>
      <c r="AO191" s="4">
        <f>IF('Shoppable Services'!$F$4=$D191,1,0)*IF('Shoppable Services'!$E$4=$C191,1,0)*IF('Shoppable Services'!$D$4=$B191,1,0)*IF('Shoppable Services'!$C$4=$A191,1,0)*IF('Shoppable Services'!$B$4=AO$121,AO71,0)</f>
        <v>0</v>
      </c>
      <c r="AP191" s="4">
        <f>IF('Shoppable Services'!$F$4=$D191,1,0)*IF('Shoppable Services'!$E$4=$C191,1,0)*IF('Shoppable Services'!$D$4=$B191,1,0)*IF('Shoppable Services'!$C$4=$A191,1,0)*IF('Shoppable Services'!$B$4=AP$121,AP71,0)</f>
        <v>0</v>
      </c>
      <c r="AQ191" s="4">
        <f>IF('Shoppable Services'!$F$4=$D191,1,0)*IF('Shoppable Services'!$E$4=$C191,1,0)*IF('Shoppable Services'!$D$4=$B191,1,0)*IF('Shoppable Services'!$C$4=$A191,1,0)*IF('Shoppable Services'!$B$4=AQ$121,AQ71,0)</f>
        <v>0</v>
      </c>
      <c r="AR191" s="4">
        <f>IF('Shoppable Services'!$F$4=$D191,1,0)*IF('Shoppable Services'!$E$4=$C191,1,0)*IF('Shoppable Services'!$D$4=$B191,1,0)*IF('Shoppable Services'!$C$4=$A191,1,0)*IF('Shoppable Services'!$B$4=AR$121,AR71,0)</f>
        <v>0</v>
      </c>
      <c r="AS191" s="4">
        <f>IF('Shoppable Services'!$F$4=$D191,1,0)*IF('Shoppable Services'!$E$4=$C191,1,0)*IF('Shoppable Services'!$D$4=$B191,1,0)*IF('Shoppable Services'!$C$4=$A191,1,0)*IF('Shoppable Services'!$B$4=AS$121,AS71,0)</f>
        <v>0</v>
      </c>
      <c r="AT191" s="4">
        <f>IF('Shoppable Services'!$F$4=$D191,1,0)*IF('Shoppable Services'!$E$4=$C191,1,0)*IF('Shoppable Services'!$D$4=$B191,1,0)*IF('Shoppable Services'!$C$4=$A191,1,0)*IF('Shoppable Services'!$B$4=AT$121,AT71,0)</f>
        <v>0</v>
      </c>
      <c r="AU191" s="4">
        <f>IF('Shoppable Services'!$F$4=$D191,1,0)*IF('Shoppable Services'!$E$4=$C191,1,0)*IF('Shoppable Services'!$D$4=$B191,1,0)*IF('Shoppable Services'!$C$4=$A191,1,0)*IF('Shoppable Services'!$B$4=AU$121,AU71,0)</f>
        <v>0</v>
      </c>
      <c r="AV191" s="4">
        <f>IF('Shoppable Services'!$F$4=$D191,1,0)*IF('Shoppable Services'!$E$4=$C191,1,0)*IF('Shoppable Services'!$D$4=$B191,1,0)*IF('Shoppable Services'!$C$4=$A191,1,0)*IF('Shoppable Services'!$B$4=AV$121,AV71,0)</f>
        <v>0</v>
      </c>
      <c r="AW191" s="4">
        <f>IF('Shoppable Services'!$F$4=$D191,1,0)*IF('Shoppable Services'!$E$4=$C191,1,0)*IF('Shoppable Services'!$D$4=$B191,1,0)*IF('Shoppable Services'!$C$4=$A191,1,0)*IF('Shoppable Services'!$B$4=AW$121,AW71,0)</f>
        <v>0</v>
      </c>
      <c r="AX191" s="4">
        <f>IF('Shoppable Services'!$F$4=$D191,1,0)*IF('Shoppable Services'!$E$4=$C191,1,0)*IF('Shoppable Services'!$D$4=$B191,1,0)*IF('Shoppable Services'!$C$4=$A191,1,0)*IF('Shoppable Services'!$B$4=AX$121,AX71,0)</f>
        <v>0</v>
      </c>
      <c r="AY191" s="4">
        <f>IF('Shoppable Services'!$F$4=$D191,1,0)*IF('Shoppable Services'!$E$4=$C191,1,0)*IF('Shoppable Services'!$D$4=$B191,1,0)*IF('Shoppable Services'!$C$4=$A191,1,0)*IF('Shoppable Services'!$B$4=AY$121,AY71,0)</f>
        <v>0</v>
      </c>
    </row>
    <row r="192" spans="1:51">
      <c r="A192" t="s">
        <v>26</v>
      </c>
      <c r="B192" t="s">
        <v>78</v>
      </c>
      <c r="C192" t="s">
        <v>32</v>
      </c>
      <c r="D192" t="s">
        <v>74</v>
      </c>
      <c r="E192" s="4">
        <f>IF('Shoppable Services'!$F$4=$D192,1,0)*IF('Shoppable Services'!$E$4=$C192,1,0)*IF('Shoppable Services'!$D$4=$B192,1,0)*IF('Shoppable Services'!$C$4=$A192,1,0)*$E72</f>
        <v>0</v>
      </c>
      <c r="F192" s="4">
        <f>IF('Shoppable Services'!$F$4=$D192,1,0)*IF('Shoppable Services'!$E$4=$C192,1,0)*IF('Shoppable Services'!$D$4=$B192,1,0)*IF('Shoppable Services'!$C$4=$A192,1,0)*$F72</f>
        <v>0</v>
      </c>
      <c r="G192" s="4">
        <f>IF('Shoppable Services'!$F$4=$D192,1,0)*IF('Shoppable Services'!$E$4=$C192,1,0)*IF('Shoppable Services'!$D$4=$B192,1,0)*IF('Shoppable Services'!$C$4=$A192,1,0)*$G72</f>
        <v>0</v>
      </c>
      <c r="H192" s="4">
        <f>IF('Shoppable Services'!$F$4=$D192,1,0)*IF('Shoppable Services'!$E$4=$C192,1,0)*IF('Shoppable Services'!$D$4=$B192,1,0)*IF('Shoppable Services'!$C$4=$A192,1,0)*$H72</f>
        <v>0</v>
      </c>
      <c r="I192" s="4">
        <f>IF('Shoppable Services'!$F$4=$D192,1,0)*IF('Shoppable Services'!$E$4=$C192,1,0)*IF('Shoppable Services'!$D$4=$B192,1,0)*IF('Shoppable Services'!$C$4=$A192,1,0)*$I72</f>
        <v>0</v>
      </c>
      <c r="J192" s="4">
        <f>IF('Shoppable Services'!$F$4=$D192,1,0)*IF('Shoppable Services'!$E$4=$C192,1,0)*IF('Shoppable Services'!$D$4=$B192,1,0)*IF('Shoppable Services'!$C$4=$A192,1,0)*IF('Shoppable Services'!$B$4=J$121,J72,0)</f>
        <v>0</v>
      </c>
      <c r="K192" s="4">
        <f>IF('Shoppable Services'!$F$4=$D192,1,0)*IF('Shoppable Services'!$E$4=$C192,1,0)*IF('Shoppable Services'!$D$4=$B192,1,0)*IF('Shoppable Services'!$C$4=$A192,1,0)*IF('Shoppable Services'!$B$4=K$121,K72,0)</f>
        <v>0</v>
      </c>
      <c r="L192" s="4">
        <f>IF('Shoppable Services'!$F$4=$D192,1,0)*IF('Shoppable Services'!$E$4=$C192,1,0)*IF('Shoppable Services'!$D$4=$B192,1,0)*IF('Shoppable Services'!$C$4=$A192,1,0)*IF('Shoppable Services'!$B$4=L$121,L72,0)</f>
        <v>0</v>
      </c>
      <c r="M192" s="4">
        <f>IF('Shoppable Services'!$F$4=$D192,1,0)*IF('Shoppable Services'!$E$4=$C192,1,0)*IF('Shoppable Services'!$D$4=$B192,1,0)*IF('Shoppable Services'!$C$4=$A192,1,0)*IF('Shoppable Services'!$B$4=M$121,M72,0)</f>
        <v>0</v>
      </c>
      <c r="N192" s="4">
        <f>IF('Shoppable Services'!$F$4=$D192,1,0)*IF('Shoppable Services'!$E$4=$C192,1,0)*IF('Shoppable Services'!$D$4=$B192,1,0)*IF('Shoppable Services'!$C$4=$A192,1,0)*IF('Shoppable Services'!$B$4=N$121,N72,0)</f>
        <v>0</v>
      </c>
      <c r="O192" s="4">
        <f>IF('Shoppable Services'!$F$4=$D192,1,0)*IF('Shoppable Services'!$E$4=$C192,1,0)*IF('Shoppable Services'!$D$4=$B192,1,0)*IF('Shoppable Services'!$C$4=$A192,1,0)*IF('Shoppable Services'!$B$4=O$121,O72,0)</f>
        <v>0</v>
      </c>
      <c r="P192" s="4">
        <f>IF('Shoppable Services'!$F$4=$D192,1,0)*IF('Shoppable Services'!$E$4=$C192,1,0)*IF('Shoppable Services'!$D$4=$B192,1,0)*IF('Shoppable Services'!$C$4=$A192,1,0)*IF('Shoppable Services'!$B$4=P$121,P72,0)</f>
        <v>0</v>
      </c>
      <c r="Q192" s="4">
        <f>IF('Shoppable Services'!$F$4=$D192,1,0)*IF('Shoppable Services'!$E$4=$C192,1,0)*IF('Shoppable Services'!$D$4=$B192,1,0)*IF('Shoppable Services'!$C$4=$A192,1,0)*IF('Shoppable Services'!$B$4=Q$121,Q72,0)</f>
        <v>0</v>
      </c>
      <c r="R192" s="4">
        <f>IF('Shoppable Services'!$F$4=$D192,1,0)*IF('Shoppable Services'!$E$4=$C192,1,0)*IF('Shoppable Services'!$D$4=$B192,1,0)*IF('Shoppable Services'!$C$4=$A192,1,0)*IF('Shoppable Services'!$B$4=R$121,R72,0)</f>
        <v>0</v>
      </c>
      <c r="S192" s="4">
        <f>IF('Shoppable Services'!$F$4=$D192,1,0)*IF('Shoppable Services'!$E$4=$C192,1,0)*IF('Shoppable Services'!$D$4=$B192,1,0)*IF('Shoppable Services'!$C$4=$A192,1,0)*IF('Shoppable Services'!$B$4=S$121,S72,0)</f>
        <v>0</v>
      </c>
      <c r="T192" s="4">
        <f>IF('Shoppable Services'!$F$4=$D192,1,0)*IF('Shoppable Services'!$E$4=$C192,1,0)*IF('Shoppable Services'!$D$4=$B192,1,0)*IF('Shoppable Services'!$C$4=$A192,1,0)*IF('Shoppable Services'!$B$4=T$121,T72,0)</f>
        <v>0</v>
      </c>
      <c r="U192" s="4">
        <f>IF('Shoppable Services'!$F$4=$D192,1,0)*IF('Shoppable Services'!$E$4=$C192,1,0)*IF('Shoppable Services'!$D$4=$B192,1,0)*IF('Shoppable Services'!$C$4=$A192,1,0)*IF('Shoppable Services'!$B$4=U$121,U72,0)</f>
        <v>0</v>
      </c>
      <c r="V192" s="4">
        <f>IF('Shoppable Services'!$F$4=$D192,1,0)*IF('Shoppable Services'!$E$4=$C192,1,0)*IF('Shoppable Services'!$D$4=$B192,1,0)*IF('Shoppable Services'!$C$4=$A192,1,0)*IF('Shoppable Services'!$B$4=V$121,V72,0)</f>
        <v>0</v>
      </c>
      <c r="W192" s="4">
        <f>IF('Shoppable Services'!$F$4=$D192,1,0)*IF('Shoppable Services'!$E$4=$C192,1,0)*IF('Shoppable Services'!$D$4=$B192,1,0)*IF('Shoppable Services'!$C$4=$A192,1,0)*IF('Shoppable Services'!$B$4=W$121,W72,0)</f>
        <v>0</v>
      </c>
      <c r="X192" s="4">
        <f>IF('Shoppable Services'!$F$4=$D192,1,0)*IF('Shoppable Services'!$E$4=$C192,1,0)*IF('Shoppable Services'!$D$4=$B192,1,0)*IF('Shoppable Services'!$C$4=$A192,1,0)*IF('Shoppable Services'!$B$4=X$121,X72,0)</f>
        <v>0</v>
      </c>
      <c r="Y192" s="4">
        <f>IF('Shoppable Services'!$F$4=$D192,1,0)*IF('Shoppable Services'!$E$4=$C192,1,0)*IF('Shoppable Services'!$D$4=$B192,1,0)*IF('Shoppable Services'!$C$4=$A192,1,0)*IF('Shoppable Services'!$B$4=Y$121,Y72,0)</f>
        <v>0</v>
      </c>
      <c r="Z192" s="4">
        <f>IF('Shoppable Services'!$F$4=$D192,1,0)*IF('Shoppable Services'!$E$4=$C192,1,0)*IF('Shoppable Services'!$D$4=$B192,1,0)*IF('Shoppable Services'!$C$4=$A192,1,0)*IF('Shoppable Services'!$B$4=Z$121,Z72,0)</f>
        <v>0</v>
      </c>
      <c r="AA192" s="4">
        <f>IF('Shoppable Services'!$F$4=$D192,1,0)*IF('Shoppable Services'!$E$4=$C192,1,0)*IF('Shoppable Services'!$D$4=$B192,1,0)*IF('Shoppable Services'!$C$4=$A192,1,0)*IF('Shoppable Services'!$B$4=AA$121,AA72,0)</f>
        <v>0</v>
      </c>
      <c r="AB192" s="4">
        <f>IF('Shoppable Services'!$F$4=$D192,1,0)*IF('Shoppable Services'!$E$4=$C192,1,0)*IF('Shoppable Services'!$D$4=$B192,1,0)*IF('Shoppable Services'!$C$4=$A192,1,0)*IF('Shoppable Services'!$B$4=AB$121,AB72,0)</f>
        <v>0</v>
      </c>
      <c r="AC192" s="4">
        <f>IF('Shoppable Services'!$F$4=$D192,1,0)*IF('Shoppable Services'!$E$4=$C192,1,0)*IF('Shoppable Services'!$D$4=$B192,1,0)*IF('Shoppable Services'!$C$4=$A192,1,0)*IF('Shoppable Services'!$B$4=AC$121,AC72,0)</f>
        <v>0</v>
      </c>
      <c r="AD192" s="4">
        <f>IF('Shoppable Services'!$F$4=$D192,1,0)*IF('Shoppable Services'!$E$4=$C192,1,0)*IF('Shoppable Services'!$D$4=$B192,1,0)*IF('Shoppable Services'!$C$4=$A192,1,0)*IF('Shoppable Services'!$B$4=AD$121,AD72,0)</f>
        <v>0</v>
      </c>
      <c r="AE192" s="4">
        <f>IF('Shoppable Services'!$F$4=$D192,1,0)*IF('Shoppable Services'!$E$4=$C192,1,0)*IF('Shoppable Services'!$D$4=$B192,1,0)*IF('Shoppable Services'!$C$4=$A192,1,0)*IF('Shoppable Services'!$B$4=AE$121,AE72,0)</f>
        <v>0</v>
      </c>
      <c r="AF192" s="4">
        <f>IF('Shoppable Services'!$F$4=$D192,1,0)*IF('Shoppable Services'!$E$4=$C192,1,0)*IF('Shoppable Services'!$D$4=$B192,1,0)*IF('Shoppable Services'!$C$4=$A192,1,0)*IF('Shoppable Services'!$B$4=AF$121,AF72,0)</f>
        <v>0</v>
      </c>
      <c r="AG192" s="4">
        <f>IF('Shoppable Services'!$F$4=$D192,1,0)*IF('Shoppable Services'!$E$4=$C192,1,0)*IF('Shoppable Services'!$D$4=$B192,1,0)*IF('Shoppable Services'!$C$4=$A192,1,0)*IF('Shoppable Services'!$B$4=AG$121,AG72,0)</f>
        <v>0</v>
      </c>
      <c r="AH192" s="4">
        <f>IF('Shoppable Services'!$F$4=$D192,1,0)*IF('Shoppable Services'!$E$4=$C192,1,0)*IF('Shoppable Services'!$D$4=$B192,1,0)*IF('Shoppable Services'!$C$4=$A192,1,0)*IF('Shoppable Services'!$B$4=AH$121,AH72,0)</f>
        <v>0</v>
      </c>
      <c r="AI192" s="4">
        <f>IF('Shoppable Services'!$F$4=$D192,1,0)*IF('Shoppable Services'!$E$4=$C192,1,0)*IF('Shoppable Services'!$D$4=$B192,1,0)*IF('Shoppable Services'!$C$4=$A192,1,0)*IF('Shoppable Services'!$B$4=AI$121,AI72,0)</f>
        <v>0</v>
      </c>
      <c r="AJ192" s="4">
        <f>IF('Shoppable Services'!$F$4=$D192,1,0)*IF('Shoppable Services'!$E$4=$C192,1,0)*IF('Shoppable Services'!$D$4=$B192,1,0)*IF('Shoppable Services'!$C$4=$A192,1,0)*IF('Shoppable Services'!$B$4=AJ$121,AJ72,0)</f>
        <v>0</v>
      </c>
      <c r="AK192" s="4">
        <f>IF('Shoppable Services'!$F$4=$D192,1,0)*IF('Shoppable Services'!$E$4=$C192,1,0)*IF('Shoppable Services'!$D$4=$B192,1,0)*IF('Shoppable Services'!$C$4=$A192,1,0)*IF('Shoppable Services'!$B$4=AK$121,AK72,0)</f>
        <v>0</v>
      </c>
      <c r="AL192" s="4">
        <f>IF('Shoppable Services'!$F$4=$D192,1,0)*IF('Shoppable Services'!$E$4=$C192,1,0)*IF('Shoppable Services'!$D$4=$B192,1,0)*IF('Shoppable Services'!$C$4=$A192,1,0)*IF('Shoppable Services'!$B$4=AL$121,AL72,0)</f>
        <v>0</v>
      </c>
      <c r="AM192" s="4">
        <f>IF('Shoppable Services'!$F$4=$D192,1,0)*IF('Shoppable Services'!$E$4=$C192,1,0)*IF('Shoppable Services'!$D$4=$B192,1,0)*IF('Shoppable Services'!$C$4=$A192,1,0)*IF('Shoppable Services'!$B$4=AM$121,AM72,0)</f>
        <v>0</v>
      </c>
      <c r="AN192" s="4">
        <f>IF('Shoppable Services'!$F$4=$D192,1,0)*IF('Shoppable Services'!$E$4=$C192,1,0)*IF('Shoppable Services'!$D$4=$B192,1,0)*IF('Shoppable Services'!$C$4=$A192,1,0)*IF('Shoppable Services'!$B$4=AN$121,AN72,0)</f>
        <v>0</v>
      </c>
      <c r="AO192" s="4">
        <f>IF('Shoppable Services'!$F$4=$D192,1,0)*IF('Shoppable Services'!$E$4=$C192,1,0)*IF('Shoppable Services'!$D$4=$B192,1,0)*IF('Shoppable Services'!$C$4=$A192,1,0)*IF('Shoppable Services'!$B$4=AO$121,AO72,0)</f>
        <v>0</v>
      </c>
      <c r="AP192" s="4">
        <f>IF('Shoppable Services'!$F$4=$D192,1,0)*IF('Shoppable Services'!$E$4=$C192,1,0)*IF('Shoppable Services'!$D$4=$B192,1,0)*IF('Shoppable Services'!$C$4=$A192,1,0)*IF('Shoppable Services'!$B$4=AP$121,AP72,0)</f>
        <v>0</v>
      </c>
      <c r="AQ192" s="4">
        <f>IF('Shoppable Services'!$F$4=$D192,1,0)*IF('Shoppable Services'!$E$4=$C192,1,0)*IF('Shoppable Services'!$D$4=$B192,1,0)*IF('Shoppable Services'!$C$4=$A192,1,0)*IF('Shoppable Services'!$B$4=AQ$121,AQ72,0)</f>
        <v>0</v>
      </c>
      <c r="AR192" s="4">
        <f>IF('Shoppable Services'!$F$4=$D192,1,0)*IF('Shoppable Services'!$E$4=$C192,1,0)*IF('Shoppable Services'!$D$4=$B192,1,0)*IF('Shoppable Services'!$C$4=$A192,1,0)*IF('Shoppable Services'!$B$4=AR$121,AR72,0)</f>
        <v>0</v>
      </c>
      <c r="AS192" s="4">
        <f>IF('Shoppable Services'!$F$4=$D192,1,0)*IF('Shoppable Services'!$E$4=$C192,1,0)*IF('Shoppable Services'!$D$4=$B192,1,0)*IF('Shoppable Services'!$C$4=$A192,1,0)*IF('Shoppable Services'!$B$4=AS$121,AS72,0)</f>
        <v>0</v>
      </c>
      <c r="AT192" s="4">
        <f>IF('Shoppable Services'!$F$4=$D192,1,0)*IF('Shoppable Services'!$E$4=$C192,1,0)*IF('Shoppable Services'!$D$4=$B192,1,0)*IF('Shoppable Services'!$C$4=$A192,1,0)*IF('Shoppable Services'!$B$4=AT$121,AT72,0)</f>
        <v>0</v>
      </c>
      <c r="AU192" s="4">
        <f>IF('Shoppable Services'!$F$4=$D192,1,0)*IF('Shoppable Services'!$E$4=$C192,1,0)*IF('Shoppable Services'!$D$4=$B192,1,0)*IF('Shoppable Services'!$C$4=$A192,1,0)*IF('Shoppable Services'!$B$4=AU$121,AU72,0)</f>
        <v>0</v>
      </c>
      <c r="AV192" s="4">
        <f>IF('Shoppable Services'!$F$4=$D192,1,0)*IF('Shoppable Services'!$E$4=$C192,1,0)*IF('Shoppable Services'!$D$4=$B192,1,0)*IF('Shoppable Services'!$C$4=$A192,1,0)*IF('Shoppable Services'!$B$4=AV$121,AV72,0)</f>
        <v>0</v>
      </c>
      <c r="AW192" s="4">
        <f>IF('Shoppable Services'!$F$4=$D192,1,0)*IF('Shoppable Services'!$E$4=$C192,1,0)*IF('Shoppable Services'!$D$4=$B192,1,0)*IF('Shoppable Services'!$C$4=$A192,1,0)*IF('Shoppable Services'!$B$4=AW$121,AW72,0)</f>
        <v>0</v>
      </c>
      <c r="AX192" s="4">
        <f>IF('Shoppable Services'!$F$4=$D192,1,0)*IF('Shoppable Services'!$E$4=$C192,1,0)*IF('Shoppable Services'!$D$4=$B192,1,0)*IF('Shoppable Services'!$C$4=$A192,1,0)*IF('Shoppable Services'!$B$4=AX$121,AX72,0)</f>
        <v>0</v>
      </c>
      <c r="AY192" s="4">
        <f>IF('Shoppable Services'!$F$4=$D192,1,0)*IF('Shoppable Services'!$E$4=$C192,1,0)*IF('Shoppable Services'!$D$4=$B192,1,0)*IF('Shoppable Services'!$C$4=$A192,1,0)*IF('Shoppable Services'!$B$4=AY$121,AY72,0)</f>
        <v>0</v>
      </c>
    </row>
    <row r="193" spans="1:51">
      <c r="A193" t="s">
        <v>26</v>
      </c>
      <c r="B193" t="s">
        <v>78</v>
      </c>
      <c r="C193" t="s">
        <v>32</v>
      </c>
      <c r="D193" t="s">
        <v>9</v>
      </c>
      <c r="E193" s="4">
        <f>IF('Shoppable Services'!$F$4=$D193,1,0)*IF('Shoppable Services'!$E$4=$C193,1,0)*IF('Shoppable Services'!$D$4=$B193,1,0)*IF('Shoppable Services'!$C$4=$A193,1,0)*$E73</f>
        <v>0</v>
      </c>
      <c r="F193" s="4">
        <f>IF('Shoppable Services'!$F$4=$D193,1,0)*IF('Shoppable Services'!$E$4=$C193,1,0)*IF('Shoppable Services'!$D$4=$B193,1,0)*IF('Shoppable Services'!$C$4=$A193,1,0)*$F73</f>
        <v>0</v>
      </c>
      <c r="G193" s="4">
        <f>IF('Shoppable Services'!$F$4=$D193,1,0)*IF('Shoppable Services'!$E$4=$C193,1,0)*IF('Shoppable Services'!$D$4=$B193,1,0)*IF('Shoppable Services'!$C$4=$A193,1,0)*$G73</f>
        <v>0</v>
      </c>
      <c r="H193" s="4">
        <f>IF('Shoppable Services'!$F$4=$D193,1,0)*IF('Shoppable Services'!$E$4=$C193,1,0)*IF('Shoppable Services'!$D$4=$B193,1,0)*IF('Shoppable Services'!$C$4=$A193,1,0)*$H73</f>
        <v>0</v>
      </c>
      <c r="I193" s="4">
        <f>IF('Shoppable Services'!$F$4=$D193,1,0)*IF('Shoppable Services'!$E$4=$C193,1,0)*IF('Shoppable Services'!$D$4=$B193,1,0)*IF('Shoppable Services'!$C$4=$A193,1,0)*$I73</f>
        <v>0</v>
      </c>
      <c r="J193" s="4">
        <f>IF('Shoppable Services'!$F$4=$D193,1,0)*IF('Shoppable Services'!$E$4=$C193,1,0)*IF('Shoppable Services'!$D$4=$B193,1,0)*IF('Shoppable Services'!$C$4=$A193,1,0)*IF('Shoppable Services'!$B$4=J$121,J73,0)</f>
        <v>0</v>
      </c>
      <c r="K193" s="4">
        <f>IF('Shoppable Services'!$F$4=$D193,1,0)*IF('Shoppable Services'!$E$4=$C193,1,0)*IF('Shoppable Services'!$D$4=$B193,1,0)*IF('Shoppable Services'!$C$4=$A193,1,0)*IF('Shoppable Services'!$B$4=K$121,K73,0)</f>
        <v>0</v>
      </c>
      <c r="L193" s="4">
        <f>IF('Shoppable Services'!$F$4=$D193,1,0)*IF('Shoppable Services'!$E$4=$C193,1,0)*IF('Shoppable Services'!$D$4=$B193,1,0)*IF('Shoppable Services'!$C$4=$A193,1,0)*IF('Shoppable Services'!$B$4=L$121,L73,0)</f>
        <v>0</v>
      </c>
      <c r="M193" s="4">
        <f>IF('Shoppable Services'!$F$4=$D193,1,0)*IF('Shoppable Services'!$E$4=$C193,1,0)*IF('Shoppable Services'!$D$4=$B193,1,0)*IF('Shoppable Services'!$C$4=$A193,1,0)*IF('Shoppable Services'!$B$4=M$121,M73,0)</f>
        <v>0</v>
      </c>
      <c r="N193" s="4">
        <f>IF('Shoppable Services'!$F$4=$D193,1,0)*IF('Shoppable Services'!$E$4=$C193,1,0)*IF('Shoppable Services'!$D$4=$B193,1,0)*IF('Shoppable Services'!$C$4=$A193,1,0)*IF('Shoppable Services'!$B$4=N$121,N73,0)</f>
        <v>0</v>
      </c>
      <c r="O193" s="4">
        <f>IF('Shoppable Services'!$F$4=$D193,1,0)*IF('Shoppable Services'!$E$4=$C193,1,0)*IF('Shoppable Services'!$D$4=$B193,1,0)*IF('Shoppable Services'!$C$4=$A193,1,0)*IF('Shoppable Services'!$B$4=O$121,O73,0)</f>
        <v>0</v>
      </c>
      <c r="P193" s="4">
        <f>IF('Shoppable Services'!$F$4=$D193,1,0)*IF('Shoppable Services'!$E$4=$C193,1,0)*IF('Shoppable Services'!$D$4=$B193,1,0)*IF('Shoppable Services'!$C$4=$A193,1,0)*IF('Shoppable Services'!$B$4=P$121,P73,0)</f>
        <v>0</v>
      </c>
      <c r="Q193" s="4">
        <f>IF('Shoppable Services'!$F$4=$D193,1,0)*IF('Shoppable Services'!$E$4=$C193,1,0)*IF('Shoppable Services'!$D$4=$B193,1,0)*IF('Shoppable Services'!$C$4=$A193,1,0)*IF('Shoppable Services'!$B$4=Q$121,Q73,0)</f>
        <v>0</v>
      </c>
      <c r="R193" s="4">
        <f>IF('Shoppable Services'!$F$4=$D193,1,0)*IF('Shoppable Services'!$E$4=$C193,1,0)*IF('Shoppable Services'!$D$4=$B193,1,0)*IF('Shoppable Services'!$C$4=$A193,1,0)*IF('Shoppable Services'!$B$4=R$121,R73,0)</f>
        <v>0</v>
      </c>
      <c r="S193" s="4">
        <f>IF('Shoppable Services'!$F$4=$D193,1,0)*IF('Shoppable Services'!$E$4=$C193,1,0)*IF('Shoppable Services'!$D$4=$B193,1,0)*IF('Shoppable Services'!$C$4=$A193,1,0)*IF('Shoppable Services'!$B$4=S$121,S73,0)</f>
        <v>0</v>
      </c>
      <c r="T193" s="4">
        <f>IF('Shoppable Services'!$F$4=$D193,1,0)*IF('Shoppable Services'!$E$4=$C193,1,0)*IF('Shoppable Services'!$D$4=$B193,1,0)*IF('Shoppable Services'!$C$4=$A193,1,0)*IF('Shoppable Services'!$B$4=T$121,T73,0)</f>
        <v>0</v>
      </c>
      <c r="U193" s="4">
        <f>IF('Shoppable Services'!$F$4=$D193,1,0)*IF('Shoppable Services'!$E$4=$C193,1,0)*IF('Shoppable Services'!$D$4=$B193,1,0)*IF('Shoppable Services'!$C$4=$A193,1,0)*IF('Shoppable Services'!$B$4=U$121,U73,0)</f>
        <v>0</v>
      </c>
      <c r="V193" s="4">
        <f>IF('Shoppable Services'!$F$4=$D193,1,0)*IF('Shoppable Services'!$E$4=$C193,1,0)*IF('Shoppable Services'!$D$4=$B193,1,0)*IF('Shoppable Services'!$C$4=$A193,1,0)*IF('Shoppable Services'!$B$4=V$121,V73,0)</f>
        <v>0</v>
      </c>
      <c r="W193" s="4">
        <f>IF('Shoppable Services'!$F$4=$D193,1,0)*IF('Shoppable Services'!$E$4=$C193,1,0)*IF('Shoppable Services'!$D$4=$B193,1,0)*IF('Shoppable Services'!$C$4=$A193,1,0)*IF('Shoppable Services'!$B$4=W$121,W73,0)</f>
        <v>0</v>
      </c>
      <c r="X193" s="4">
        <f>IF('Shoppable Services'!$F$4=$D193,1,0)*IF('Shoppable Services'!$E$4=$C193,1,0)*IF('Shoppable Services'!$D$4=$B193,1,0)*IF('Shoppable Services'!$C$4=$A193,1,0)*IF('Shoppable Services'!$B$4=X$121,X73,0)</f>
        <v>0</v>
      </c>
      <c r="Y193" s="4">
        <f>IF('Shoppable Services'!$F$4=$D193,1,0)*IF('Shoppable Services'!$E$4=$C193,1,0)*IF('Shoppable Services'!$D$4=$B193,1,0)*IF('Shoppable Services'!$C$4=$A193,1,0)*IF('Shoppable Services'!$B$4=Y$121,Y73,0)</f>
        <v>0</v>
      </c>
      <c r="Z193" s="4">
        <f>IF('Shoppable Services'!$F$4=$D193,1,0)*IF('Shoppable Services'!$E$4=$C193,1,0)*IF('Shoppable Services'!$D$4=$B193,1,0)*IF('Shoppable Services'!$C$4=$A193,1,0)*IF('Shoppable Services'!$B$4=Z$121,Z73,0)</f>
        <v>0</v>
      </c>
      <c r="AA193" s="4">
        <f>IF('Shoppable Services'!$F$4=$D193,1,0)*IF('Shoppable Services'!$E$4=$C193,1,0)*IF('Shoppable Services'!$D$4=$B193,1,0)*IF('Shoppable Services'!$C$4=$A193,1,0)*IF('Shoppable Services'!$B$4=AA$121,AA73,0)</f>
        <v>0</v>
      </c>
      <c r="AB193" s="4">
        <f>IF('Shoppable Services'!$F$4=$D193,1,0)*IF('Shoppable Services'!$E$4=$C193,1,0)*IF('Shoppable Services'!$D$4=$B193,1,0)*IF('Shoppable Services'!$C$4=$A193,1,0)*IF('Shoppable Services'!$B$4=AB$121,AB73,0)</f>
        <v>0</v>
      </c>
      <c r="AC193" s="4">
        <f>IF('Shoppable Services'!$F$4=$D193,1,0)*IF('Shoppable Services'!$E$4=$C193,1,0)*IF('Shoppable Services'!$D$4=$B193,1,0)*IF('Shoppable Services'!$C$4=$A193,1,0)*IF('Shoppable Services'!$B$4=AC$121,AC73,0)</f>
        <v>0</v>
      </c>
      <c r="AD193" s="4">
        <f>IF('Shoppable Services'!$F$4=$D193,1,0)*IF('Shoppable Services'!$E$4=$C193,1,0)*IF('Shoppable Services'!$D$4=$B193,1,0)*IF('Shoppable Services'!$C$4=$A193,1,0)*IF('Shoppable Services'!$B$4=AD$121,AD73,0)</f>
        <v>0</v>
      </c>
      <c r="AE193" s="4">
        <f>IF('Shoppable Services'!$F$4=$D193,1,0)*IF('Shoppable Services'!$E$4=$C193,1,0)*IF('Shoppable Services'!$D$4=$B193,1,0)*IF('Shoppable Services'!$C$4=$A193,1,0)*IF('Shoppable Services'!$B$4=AE$121,AE73,0)</f>
        <v>0</v>
      </c>
      <c r="AF193" s="4">
        <f>IF('Shoppable Services'!$F$4=$D193,1,0)*IF('Shoppable Services'!$E$4=$C193,1,0)*IF('Shoppable Services'!$D$4=$B193,1,0)*IF('Shoppable Services'!$C$4=$A193,1,0)*IF('Shoppable Services'!$B$4=AF$121,AF73,0)</f>
        <v>0</v>
      </c>
      <c r="AG193" s="4">
        <f>IF('Shoppable Services'!$F$4=$D193,1,0)*IF('Shoppable Services'!$E$4=$C193,1,0)*IF('Shoppable Services'!$D$4=$B193,1,0)*IF('Shoppable Services'!$C$4=$A193,1,0)*IF('Shoppable Services'!$B$4=AG$121,AG73,0)</f>
        <v>0</v>
      </c>
      <c r="AH193" s="4">
        <f>IF('Shoppable Services'!$F$4=$D193,1,0)*IF('Shoppable Services'!$E$4=$C193,1,0)*IF('Shoppable Services'!$D$4=$B193,1,0)*IF('Shoppable Services'!$C$4=$A193,1,0)*IF('Shoppable Services'!$B$4=AH$121,AH73,0)</f>
        <v>0</v>
      </c>
      <c r="AI193" s="4">
        <f>IF('Shoppable Services'!$F$4=$D193,1,0)*IF('Shoppable Services'!$E$4=$C193,1,0)*IF('Shoppable Services'!$D$4=$B193,1,0)*IF('Shoppable Services'!$C$4=$A193,1,0)*IF('Shoppable Services'!$B$4=AI$121,AI73,0)</f>
        <v>0</v>
      </c>
      <c r="AJ193" s="4">
        <f>IF('Shoppable Services'!$F$4=$D193,1,0)*IF('Shoppable Services'!$E$4=$C193,1,0)*IF('Shoppable Services'!$D$4=$B193,1,0)*IF('Shoppable Services'!$C$4=$A193,1,0)*IF('Shoppable Services'!$B$4=AJ$121,AJ73,0)</f>
        <v>0</v>
      </c>
      <c r="AK193" s="4">
        <f>IF('Shoppable Services'!$F$4=$D193,1,0)*IF('Shoppable Services'!$E$4=$C193,1,0)*IF('Shoppable Services'!$D$4=$B193,1,0)*IF('Shoppable Services'!$C$4=$A193,1,0)*IF('Shoppable Services'!$B$4=AK$121,AK73,0)</f>
        <v>0</v>
      </c>
      <c r="AL193" s="4">
        <f>IF('Shoppable Services'!$F$4=$D193,1,0)*IF('Shoppable Services'!$E$4=$C193,1,0)*IF('Shoppable Services'!$D$4=$B193,1,0)*IF('Shoppable Services'!$C$4=$A193,1,0)*IF('Shoppable Services'!$B$4=AL$121,AL73,0)</f>
        <v>0</v>
      </c>
      <c r="AM193" s="4">
        <f>IF('Shoppable Services'!$F$4=$D193,1,0)*IF('Shoppable Services'!$E$4=$C193,1,0)*IF('Shoppable Services'!$D$4=$B193,1,0)*IF('Shoppable Services'!$C$4=$A193,1,0)*IF('Shoppable Services'!$B$4=AM$121,AM73,0)</f>
        <v>0</v>
      </c>
      <c r="AN193" s="4">
        <f>IF('Shoppable Services'!$F$4=$D193,1,0)*IF('Shoppable Services'!$E$4=$C193,1,0)*IF('Shoppable Services'!$D$4=$B193,1,0)*IF('Shoppable Services'!$C$4=$A193,1,0)*IF('Shoppable Services'!$B$4=AN$121,AN73,0)</f>
        <v>0</v>
      </c>
      <c r="AO193" s="4">
        <f>IF('Shoppable Services'!$F$4=$D193,1,0)*IF('Shoppable Services'!$E$4=$C193,1,0)*IF('Shoppable Services'!$D$4=$B193,1,0)*IF('Shoppable Services'!$C$4=$A193,1,0)*IF('Shoppable Services'!$B$4=AO$121,AO73,0)</f>
        <v>0</v>
      </c>
      <c r="AP193" s="4">
        <f>IF('Shoppable Services'!$F$4=$D193,1,0)*IF('Shoppable Services'!$E$4=$C193,1,0)*IF('Shoppable Services'!$D$4=$B193,1,0)*IF('Shoppable Services'!$C$4=$A193,1,0)*IF('Shoppable Services'!$B$4=AP$121,AP73,0)</f>
        <v>0</v>
      </c>
      <c r="AQ193" s="4">
        <f>IF('Shoppable Services'!$F$4=$D193,1,0)*IF('Shoppable Services'!$E$4=$C193,1,0)*IF('Shoppable Services'!$D$4=$B193,1,0)*IF('Shoppable Services'!$C$4=$A193,1,0)*IF('Shoppable Services'!$B$4=AQ$121,AQ73,0)</f>
        <v>0</v>
      </c>
      <c r="AR193" s="4">
        <f>IF('Shoppable Services'!$F$4=$D193,1,0)*IF('Shoppable Services'!$E$4=$C193,1,0)*IF('Shoppable Services'!$D$4=$B193,1,0)*IF('Shoppable Services'!$C$4=$A193,1,0)*IF('Shoppable Services'!$B$4=AR$121,AR73,0)</f>
        <v>0</v>
      </c>
      <c r="AS193" s="4">
        <f>IF('Shoppable Services'!$F$4=$D193,1,0)*IF('Shoppable Services'!$E$4=$C193,1,0)*IF('Shoppable Services'!$D$4=$B193,1,0)*IF('Shoppable Services'!$C$4=$A193,1,0)*IF('Shoppable Services'!$B$4=AS$121,AS73,0)</f>
        <v>0</v>
      </c>
      <c r="AT193" s="4">
        <f>IF('Shoppable Services'!$F$4=$D193,1,0)*IF('Shoppable Services'!$E$4=$C193,1,0)*IF('Shoppable Services'!$D$4=$B193,1,0)*IF('Shoppable Services'!$C$4=$A193,1,0)*IF('Shoppable Services'!$B$4=AT$121,AT73,0)</f>
        <v>0</v>
      </c>
      <c r="AU193" s="4">
        <f>IF('Shoppable Services'!$F$4=$D193,1,0)*IF('Shoppable Services'!$E$4=$C193,1,0)*IF('Shoppable Services'!$D$4=$B193,1,0)*IF('Shoppable Services'!$C$4=$A193,1,0)*IF('Shoppable Services'!$B$4=AU$121,AU73,0)</f>
        <v>0</v>
      </c>
      <c r="AV193" s="4">
        <f>IF('Shoppable Services'!$F$4=$D193,1,0)*IF('Shoppable Services'!$E$4=$C193,1,0)*IF('Shoppable Services'!$D$4=$B193,1,0)*IF('Shoppable Services'!$C$4=$A193,1,0)*IF('Shoppable Services'!$B$4=AV$121,AV73,0)</f>
        <v>0</v>
      </c>
      <c r="AW193" s="4">
        <f>IF('Shoppable Services'!$F$4=$D193,1,0)*IF('Shoppable Services'!$E$4=$C193,1,0)*IF('Shoppable Services'!$D$4=$B193,1,0)*IF('Shoppable Services'!$C$4=$A193,1,0)*IF('Shoppable Services'!$B$4=AW$121,AW73,0)</f>
        <v>0</v>
      </c>
      <c r="AX193" s="4">
        <f>IF('Shoppable Services'!$F$4=$D193,1,0)*IF('Shoppable Services'!$E$4=$C193,1,0)*IF('Shoppable Services'!$D$4=$B193,1,0)*IF('Shoppable Services'!$C$4=$A193,1,0)*IF('Shoppable Services'!$B$4=AX$121,AX73,0)</f>
        <v>0</v>
      </c>
      <c r="AY193" s="4">
        <f>IF('Shoppable Services'!$F$4=$D193,1,0)*IF('Shoppable Services'!$E$4=$C193,1,0)*IF('Shoppable Services'!$D$4=$B193,1,0)*IF('Shoppable Services'!$C$4=$A193,1,0)*IF('Shoppable Services'!$B$4=AY$121,AY73,0)</f>
        <v>0</v>
      </c>
    </row>
    <row r="194" spans="1:51">
      <c r="A194" t="s">
        <v>26</v>
      </c>
      <c r="B194" t="s">
        <v>78</v>
      </c>
      <c r="C194" t="s">
        <v>35</v>
      </c>
      <c r="D194" t="s">
        <v>33</v>
      </c>
      <c r="E194" s="4">
        <f>IF('Shoppable Services'!$F$4=$D194,1,0)*IF('Shoppable Services'!$E$4=$C194,1,0)*IF('Shoppable Services'!$D$4=$B194,1,0)*IF('Shoppable Services'!$C$4=$A194,1,0)*$E74</f>
        <v>0</v>
      </c>
      <c r="F194" s="4">
        <f>IF('Shoppable Services'!$F$4=$D194,1,0)*IF('Shoppable Services'!$E$4=$C194,1,0)*IF('Shoppable Services'!$D$4=$B194,1,0)*IF('Shoppable Services'!$C$4=$A194,1,0)*$F74</f>
        <v>0</v>
      </c>
      <c r="G194" s="4">
        <f>IF('Shoppable Services'!$F$4=$D194,1,0)*IF('Shoppable Services'!$E$4=$C194,1,0)*IF('Shoppable Services'!$D$4=$B194,1,0)*IF('Shoppable Services'!$C$4=$A194,1,0)*$G74</f>
        <v>0</v>
      </c>
      <c r="H194" s="4">
        <f>IF('Shoppable Services'!$F$4=$D194,1,0)*IF('Shoppable Services'!$E$4=$C194,1,0)*IF('Shoppable Services'!$D$4=$B194,1,0)*IF('Shoppable Services'!$C$4=$A194,1,0)*$H74</f>
        <v>0</v>
      </c>
      <c r="I194" s="4">
        <f>IF('Shoppable Services'!$F$4=$D194,1,0)*IF('Shoppable Services'!$E$4=$C194,1,0)*IF('Shoppable Services'!$D$4=$B194,1,0)*IF('Shoppable Services'!$C$4=$A194,1,0)*$I74</f>
        <v>0</v>
      </c>
      <c r="J194" s="4">
        <f>IF('Shoppable Services'!$F$4=$D194,1,0)*IF('Shoppable Services'!$E$4=$C194,1,0)*IF('Shoppable Services'!$D$4=$B194,1,0)*IF('Shoppable Services'!$C$4=$A194,1,0)*IF('Shoppable Services'!$B$4=J$121,J74,0)</f>
        <v>0</v>
      </c>
      <c r="K194" s="4">
        <f>IF('Shoppable Services'!$F$4=$D194,1,0)*IF('Shoppable Services'!$E$4=$C194,1,0)*IF('Shoppable Services'!$D$4=$B194,1,0)*IF('Shoppable Services'!$C$4=$A194,1,0)*IF('Shoppable Services'!$B$4=K$121,K74,0)</f>
        <v>0</v>
      </c>
      <c r="L194" s="4">
        <f>IF('Shoppable Services'!$F$4=$D194,1,0)*IF('Shoppable Services'!$E$4=$C194,1,0)*IF('Shoppable Services'!$D$4=$B194,1,0)*IF('Shoppable Services'!$C$4=$A194,1,0)*IF('Shoppable Services'!$B$4=L$121,L74,0)</f>
        <v>0</v>
      </c>
      <c r="M194" s="4">
        <f>IF('Shoppable Services'!$F$4=$D194,1,0)*IF('Shoppable Services'!$E$4=$C194,1,0)*IF('Shoppable Services'!$D$4=$B194,1,0)*IF('Shoppable Services'!$C$4=$A194,1,0)*IF('Shoppable Services'!$B$4=M$121,M74,0)</f>
        <v>0</v>
      </c>
      <c r="N194" s="4">
        <f>IF('Shoppable Services'!$F$4=$D194,1,0)*IF('Shoppable Services'!$E$4=$C194,1,0)*IF('Shoppable Services'!$D$4=$B194,1,0)*IF('Shoppable Services'!$C$4=$A194,1,0)*IF('Shoppable Services'!$B$4=N$121,N74,0)</f>
        <v>0</v>
      </c>
      <c r="O194" s="4">
        <f>IF('Shoppable Services'!$F$4=$D194,1,0)*IF('Shoppable Services'!$E$4=$C194,1,0)*IF('Shoppable Services'!$D$4=$B194,1,0)*IF('Shoppable Services'!$C$4=$A194,1,0)*IF('Shoppable Services'!$B$4=O$121,O74,0)</f>
        <v>0</v>
      </c>
      <c r="P194" s="4">
        <f>IF('Shoppable Services'!$F$4=$D194,1,0)*IF('Shoppable Services'!$E$4=$C194,1,0)*IF('Shoppable Services'!$D$4=$B194,1,0)*IF('Shoppable Services'!$C$4=$A194,1,0)*IF('Shoppable Services'!$B$4=P$121,P74,0)</f>
        <v>0</v>
      </c>
      <c r="Q194" s="4">
        <f>IF('Shoppable Services'!$F$4=$D194,1,0)*IF('Shoppable Services'!$E$4=$C194,1,0)*IF('Shoppable Services'!$D$4=$B194,1,0)*IF('Shoppable Services'!$C$4=$A194,1,0)*IF('Shoppable Services'!$B$4=Q$121,Q74,0)</f>
        <v>0</v>
      </c>
      <c r="R194" s="4">
        <f>IF('Shoppable Services'!$F$4=$D194,1,0)*IF('Shoppable Services'!$E$4=$C194,1,0)*IF('Shoppable Services'!$D$4=$B194,1,0)*IF('Shoppable Services'!$C$4=$A194,1,0)*IF('Shoppable Services'!$B$4=R$121,R74,0)</f>
        <v>0</v>
      </c>
      <c r="S194" s="4">
        <f>IF('Shoppable Services'!$F$4=$D194,1,0)*IF('Shoppable Services'!$E$4=$C194,1,0)*IF('Shoppable Services'!$D$4=$B194,1,0)*IF('Shoppable Services'!$C$4=$A194,1,0)*IF('Shoppable Services'!$B$4=S$121,S74,0)</f>
        <v>0</v>
      </c>
      <c r="T194" s="4">
        <f>IF('Shoppable Services'!$F$4=$D194,1,0)*IF('Shoppable Services'!$E$4=$C194,1,0)*IF('Shoppable Services'!$D$4=$B194,1,0)*IF('Shoppable Services'!$C$4=$A194,1,0)*IF('Shoppable Services'!$B$4=T$121,T74,0)</f>
        <v>0</v>
      </c>
      <c r="U194" s="4">
        <f>IF('Shoppable Services'!$F$4=$D194,1,0)*IF('Shoppable Services'!$E$4=$C194,1,0)*IF('Shoppable Services'!$D$4=$B194,1,0)*IF('Shoppable Services'!$C$4=$A194,1,0)*IF('Shoppable Services'!$B$4=U$121,U74,0)</f>
        <v>0</v>
      </c>
      <c r="V194" s="4">
        <f>IF('Shoppable Services'!$F$4=$D194,1,0)*IF('Shoppable Services'!$E$4=$C194,1,0)*IF('Shoppable Services'!$D$4=$B194,1,0)*IF('Shoppable Services'!$C$4=$A194,1,0)*IF('Shoppable Services'!$B$4=V$121,V74,0)</f>
        <v>0</v>
      </c>
      <c r="W194" s="4">
        <f>IF('Shoppable Services'!$F$4=$D194,1,0)*IF('Shoppable Services'!$E$4=$C194,1,0)*IF('Shoppable Services'!$D$4=$B194,1,0)*IF('Shoppable Services'!$C$4=$A194,1,0)*IF('Shoppable Services'!$B$4=W$121,W74,0)</f>
        <v>0</v>
      </c>
      <c r="X194" s="4">
        <f>IF('Shoppable Services'!$F$4=$D194,1,0)*IF('Shoppable Services'!$E$4=$C194,1,0)*IF('Shoppable Services'!$D$4=$B194,1,0)*IF('Shoppable Services'!$C$4=$A194,1,0)*IF('Shoppable Services'!$B$4=X$121,X74,0)</f>
        <v>0</v>
      </c>
      <c r="Y194" s="4">
        <f>IF('Shoppable Services'!$F$4=$D194,1,0)*IF('Shoppable Services'!$E$4=$C194,1,0)*IF('Shoppable Services'!$D$4=$B194,1,0)*IF('Shoppable Services'!$C$4=$A194,1,0)*IF('Shoppable Services'!$B$4=Y$121,Y74,0)</f>
        <v>0</v>
      </c>
      <c r="Z194" s="4">
        <f>IF('Shoppable Services'!$F$4=$D194,1,0)*IF('Shoppable Services'!$E$4=$C194,1,0)*IF('Shoppable Services'!$D$4=$B194,1,0)*IF('Shoppable Services'!$C$4=$A194,1,0)*IF('Shoppable Services'!$B$4=Z$121,Z74,0)</f>
        <v>0</v>
      </c>
      <c r="AA194" s="4">
        <f>IF('Shoppable Services'!$F$4=$D194,1,0)*IF('Shoppable Services'!$E$4=$C194,1,0)*IF('Shoppable Services'!$D$4=$B194,1,0)*IF('Shoppable Services'!$C$4=$A194,1,0)*IF('Shoppable Services'!$B$4=AA$121,AA74,0)</f>
        <v>0</v>
      </c>
      <c r="AB194" s="4">
        <f>IF('Shoppable Services'!$F$4=$D194,1,0)*IF('Shoppable Services'!$E$4=$C194,1,0)*IF('Shoppable Services'!$D$4=$B194,1,0)*IF('Shoppable Services'!$C$4=$A194,1,0)*IF('Shoppable Services'!$B$4=AB$121,AB74,0)</f>
        <v>0</v>
      </c>
      <c r="AC194" s="4">
        <f>IF('Shoppable Services'!$F$4=$D194,1,0)*IF('Shoppable Services'!$E$4=$C194,1,0)*IF('Shoppable Services'!$D$4=$B194,1,0)*IF('Shoppable Services'!$C$4=$A194,1,0)*IF('Shoppable Services'!$B$4=AC$121,AC74,0)</f>
        <v>0</v>
      </c>
      <c r="AD194" s="4">
        <f>IF('Shoppable Services'!$F$4=$D194,1,0)*IF('Shoppable Services'!$E$4=$C194,1,0)*IF('Shoppable Services'!$D$4=$B194,1,0)*IF('Shoppable Services'!$C$4=$A194,1,0)*IF('Shoppable Services'!$B$4=AD$121,AD74,0)</f>
        <v>0</v>
      </c>
      <c r="AE194" s="4">
        <f>IF('Shoppable Services'!$F$4=$D194,1,0)*IF('Shoppable Services'!$E$4=$C194,1,0)*IF('Shoppable Services'!$D$4=$B194,1,0)*IF('Shoppable Services'!$C$4=$A194,1,0)*IF('Shoppable Services'!$B$4=AE$121,AE74,0)</f>
        <v>0</v>
      </c>
      <c r="AF194" s="4">
        <f>IF('Shoppable Services'!$F$4=$D194,1,0)*IF('Shoppable Services'!$E$4=$C194,1,0)*IF('Shoppable Services'!$D$4=$B194,1,0)*IF('Shoppable Services'!$C$4=$A194,1,0)*IF('Shoppable Services'!$B$4=AF$121,AF74,0)</f>
        <v>0</v>
      </c>
      <c r="AG194" s="4">
        <f>IF('Shoppable Services'!$F$4=$D194,1,0)*IF('Shoppable Services'!$E$4=$C194,1,0)*IF('Shoppable Services'!$D$4=$B194,1,0)*IF('Shoppable Services'!$C$4=$A194,1,0)*IF('Shoppable Services'!$B$4=AG$121,AG74,0)</f>
        <v>0</v>
      </c>
      <c r="AH194" s="4">
        <f>IF('Shoppable Services'!$F$4=$D194,1,0)*IF('Shoppable Services'!$E$4=$C194,1,0)*IF('Shoppable Services'!$D$4=$B194,1,0)*IF('Shoppable Services'!$C$4=$A194,1,0)*IF('Shoppable Services'!$B$4=AH$121,AH74,0)</f>
        <v>0</v>
      </c>
      <c r="AI194" s="4">
        <f>IF('Shoppable Services'!$F$4=$D194,1,0)*IF('Shoppable Services'!$E$4=$C194,1,0)*IF('Shoppable Services'!$D$4=$B194,1,0)*IF('Shoppable Services'!$C$4=$A194,1,0)*IF('Shoppable Services'!$B$4=AI$121,AI74,0)</f>
        <v>0</v>
      </c>
      <c r="AJ194" s="4">
        <f>IF('Shoppable Services'!$F$4=$D194,1,0)*IF('Shoppable Services'!$E$4=$C194,1,0)*IF('Shoppable Services'!$D$4=$B194,1,0)*IF('Shoppable Services'!$C$4=$A194,1,0)*IF('Shoppable Services'!$B$4=AJ$121,AJ74,0)</f>
        <v>0</v>
      </c>
      <c r="AK194" s="4">
        <f>IF('Shoppable Services'!$F$4=$D194,1,0)*IF('Shoppable Services'!$E$4=$C194,1,0)*IF('Shoppable Services'!$D$4=$B194,1,0)*IF('Shoppable Services'!$C$4=$A194,1,0)*IF('Shoppable Services'!$B$4=AK$121,AK74,0)</f>
        <v>0</v>
      </c>
      <c r="AL194" s="4">
        <f>IF('Shoppable Services'!$F$4=$D194,1,0)*IF('Shoppable Services'!$E$4=$C194,1,0)*IF('Shoppable Services'!$D$4=$B194,1,0)*IF('Shoppable Services'!$C$4=$A194,1,0)*IF('Shoppable Services'!$B$4=AL$121,AL74,0)</f>
        <v>0</v>
      </c>
      <c r="AM194" s="4">
        <f>IF('Shoppable Services'!$F$4=$D194,1,0)*IF('Shoppable Services'!$E$4=$C194,1,0)*IF('Shoppable Services'!$D$4=$B194,1,0)*IF('Shoppable Services'!$C$4=$A194,1,0)*IF('Shoppable Services'!$B$4=AM$121,AM74,0)</f>
        <v>0</v>
      </c>
      <c r="AN194" s="4">
        <f>IF('Shoppable Services'!$F$4=$D194,1,0)*IF('Shoppable Services'!$E$4=$C194,1,0)*IF('Shoppable Services'!$D$4=$B194,1,0)*IF('Shoppable Services'!$C$4=$A194,1,0)*IF('Shoppable Services'!$B$4=AN$121,AN74,0)</f>
        <v>0</v>
      </c>
      <c r="AO194" s="4">
        <f>IF('Shoppable Services'!$F$4=$D194,1,0)*IF('Shoppable Services'!$E$4=$C194,1,0)*IF('Shoppable Services'!$D$4=$B194,1,0)*IF('Shoppable Services'!$C$4=$A194,1,0)*IF('Shoppable Services'!$B$4=AO$121,AO74,0)</f>
        <v>0</v>
      </c>
      <c r="AP194" s="4">
        <f>IF('Shoppable Services'!$F$4=$D194,1,0)*IF('Shoppable Services'!$E$4=$C194,1,0)*IF('Shoppable Services'!$D$4=$B194,1,0)*IF('Shoppable Services'!$C$4=$A194,1,0)*IF('Shoppable Services'!$B$4=AP$121,AP74,0)</f>
        <v>0</v>
      </c>
      <c r="AQ194" s="4">
        <f>IF('Shoppable Services'!$F$4=$D194,1,0)*IF('Shoppable Services'!$E$4=$C194,1,0)*IF('Shoppable Services'!$D$4=$B194,1,0)*IF('Shoppable Services'!$C$4=$A194,1,0)*IF('Shoppable Services'!$B$4=AQ$121,AQ74,0)</f>
        <v>0</v>
      </c>
      <c r="AR194" s="4">
        <f>IF('Shoppable Services'!$F$4=$D194,1,0)*IF('Shoppable Services'!$E$4=$C194,1,0)*IF('Shoppable Services'!$D$4=$B194,1,0)*IF('Shoppable Services'!$C$4=$A194,1,0)*IF('Shoppable Services'!$B$4=AR$121,AR74,0)</f>
        <v>0</v>
      </c>
      <c r="AS194" s="4">
        <f>IF('Shoppable Services'!$F$4=$D194,1,0)*IF('Shoppable Services'!$E$4=$C194,1,0)*IF('Shoppable Services'!$D$4=$B194,1,0)*IF('Shoppable Services'!$C$4=$A194,1,0)*IF('Shoppable Services'!$B$4=AS$121,AS74,0)</f>
        <v>0</v>
      </c>
      <c r="AT194" s="4">
        <f>IF('Shoppable Services'!$F$4=$D194,1,0)*IF('Shoppable Services'!$E$4=$C194,1,0)*IF('Shoppable Services'!$D$4=$B194,1,0)*IF('Shoppable Services'!$C$4=$A194,1,0)*IF('Shoppable Services'!$B$4=AT$121,AT74,0)</f>
        <v>0</v>
      </c>
      <c r="AU194" s="4">
        <f>IF('Shoppable Services'!$F$4=$D194,1,0)*IF('Shoppable Services'!$E$4=$C194,1,0)*IF('Shoppable Services'!$D$4=$B194,1,0)*IF('Shoppable Services'!$C$4=$A194,1,0)*IF('Shoppable Services'!$B$4=AU$121,AU74,0)</f>
        <v>0</v>
      </c>
      <c r="AV194" s="4">
        <f>IF('Shoppable Services'!$F$4=$D194,1,0)*IF('Shoppable Services'!$E$4=$C194,1,0)*IF('Shoppable Services'!$D$4=$B194,1,0)*IF('Shoppable Services'!$C$4=$A194,1,0)*IF('Shoppable Services'!$B$4=AV$121,AV74,0)</f>
        <v>0</v>
      </c>
      <c r="AW194" s="4">
        <f>IF('Shoppable Services'!$F$4=$D194,1,0)*IF('Shoppable Services'!$E$4=$C194,1,0)*IF('Shoppable Services'!$D$4=$B194,1,0)*IF('Shoppable Services'!$C$4=$A194,1,0)*IF('Shoppable Services'!$B$4=AW$121,AW74,0)</f>
        <v>0</v>
      </c>
      <c r="AX194" s="4">
        <f>IF('Shoppable Services'!$F$4=$D194,1,0)*IF('Shoppable Services'!$E$4=$C194,1,0)*IF('Shoppable Services'!$D$4=$B194,1,0)*IF('Shoppable Services'!$C$4=$A194,1,0)*IF('Shoppable Services'!$B$4=AX$121,AX74,0)</f>
        <v>0</v>
      </c>
      <c r="AY194" s="4">
        <f>IF('Shoppable Services'!$F$4=$D194,1,0)*IF('Shoppable Services'!$E$4=$C194,1,0)*IF('Shoppable Services'!$D$4=$B194,1,0)*IF('Shoppable Services'!$C$4=$A194,1,0)*IF('Shoppable Services'!$B$4=AY$121,AY74,0)</f>
        <v>0</v>
      </c>
    </row>
    <row r="195" spans="1:51">
      <c r="A195" t="s">
        <v>26</v>
      </c>
      <c r="B195" t="s">
        <v>78</v>
      </c>
      <c r="C195" t="s">
        <v>35</v>
      </c>
      <c r="D195" t="s">
        <v>9</v>
      </c>
      <c r="E195" s="4">
        <f>IF('Shoppable Services'!$F$4=$D195,1,0)*IF('Shoppable Services'!$E$4=$C195,1,0)*IF('Shoppable Services'!$D$4=$B195,1,0)*IF('Shoppable Services'!$C$4=$A195,1,0)*$E75</f>
        <v>0</v>
      </c>
      <c r="F195" s="4">
        <f>IF('Shoppable Services'!$F$4=$D195,1,0)*IF('Shoppable Services'!$E$4=$C195,1,0)*IF('Shoppable Services'!$D$4=$B195,1,0)*IF('Shoppable Services'!$C$4=$A195,1,0)*$F75</f>
        <v>0</v>
      </c>
      <c r="G195" s="4">
        <f>IF('Shoppable Services'!$F$4=$D195,1,0)*IF('Shoppable Services'!$E$4=$C195,1,0)*IF('Shoppable Services'!$D$4=$B195,1,0)*IF('Shoppable Services'!$C$4=$A195,1,0)*$G75</f>
        <v>0</v>
      </c>
      <c r="H195" s="4">
        <f>IF('Shoppable Services'!$F$4=$D195,1,0)*IF('Shoppable Services'!$E$4=$C195,1,0)*IF('Shoppable Services'!$D$4=$B195,1,0)*IF('Shoppable Services'!$C$4=$A195,1,0)*$H75</f>
        <v>0</v>
      </c>
      <c r="I195" s="4">
        <f>IF('Shoppable Services'!$F$4=$D195,1,0)*IF('Shoppable Services'!$E$4=$C195,1,0)*IF('Shoppable Services'!$D$4=$B195,1,0)*IF('Shoppable Services'!$C$4=$A195,1,0)*$I75</f>
        <v>0</v>
      </c>
      <c r="J195" s="4">
        <f>IF('Shoppable Services'!$F$4=$D195,1,0)*IF('Shoppable Services'!$E$4=$C195,1,0)*IF('Shoppable Services'!$D$4=$B195,1,0)*IF('Shoppable Services'!$C$4=$A195,1,0)*IF('Shoppable Services'!$B$4=J$121,J75,0)</f>
        <v>0</v>
      </c>
      <c r="K195" s="4">
        <f>IF('Shoppable Services'!$F$4=$D195,1,0)*IF('Shoppable Services'!$E$4=$C195,1,0)*IF('Shoppable Services'!$D$4=$B195,1,0)*IF('Shoppable Services'!$C$4=$A195,1,0)*IF('Shoppable Services'!$B$4=K$121,K75,0)</f>
        <v>0</v>
      </c>
      <c r="L195" s="4">
        <f>IF('Shoppable Services'!$F$4=$D195,1,0)*IF('Shoppable Services'!$E$4=$C195,1,0)*IF('Shoppable Services'!$D$4=$B195,1,0)*IF('Shoppable Services'!$C$4=$A195,1,0)*IF('Shoppable Services'!$B$4=L$121,L75,0)</f>
        <v>0</v>
      </c>
      <c r="M195" s="4">
        <f>IF('Shoppable Services'!$F$4=$D195,1,0)*IF('Shoppable Services'!$E$4=$C195,1,0)*IF('Shoppable Services'!$D$4=$B195,1,0)*IF('Shoppable Services'!$C$4=$A195,1,0)*IF('Shoppable Services'!$B$4=M$121,M75,0)</f>
        <v>0</v>
      </c>
      <c r="N195" s="4">
        <f>IF('Shoppable Services'!$F$4=$D195,1,0)*IF('Shoppable Services'!$E$4=$C195,1,0)*IF('Shoppable Services'!$D$4=$B195,1,0)*IF('Shoppable Services'!$C$4=$A195,1,0)*IF('Shoppable Services'!$B$4=N$121,N75,0)</f>
        <v>0</v>
      </c>
      <c r="O195" s="4">
        <f>IF('Shoppable Services'!$F$4=$D195,1,0)*IF('Shoppable Services'!$E$4=$C195,1,0)*IF('Shoppable Services'!$D$4=$B195,1,0)*IF('Shoppable Services'!$C$4=$A195,1,0)*IF('Shoppable Services'!$B$4=O$121,O75,0)</f>
        <v>0</v>
      </c>
      <c r="P195" s="4">
        <f>IF('Shoppable Services'!$F$4=$D195,1,0)*IF('Shoppable Services'!$E$4=$C195,1,0)*IF('Shoppable Services'!$D$4=$B195,1,0)*IF('Shoppable Services'!$C$4=$A195,1,0)*IF('Shoppable Services'!$B$4=P$121,P75,0)</f>
        <v>0</v>
      </c>
      <c r="Q195" s="4">
        <f>IF('Shoppable Services'!$F$4=$D195,1,0)*IF('Shoppable Services'!$E$4=$C195,1,0)*IF('Shoppable Services'!$D$4=$B195,1,0)*IF('Shoppable Services'!$C$4=$A195,1,0)*IF('Shoppable Services'!$B$4=Q$121,Q75,0)</f>
        <v>0</v>
      </c>
      <c r="R195" s="4">
        <f>IF('Shoppable Services'!$F$4=$D195,1,0)*IF('Shoppable Services'!$E$4=$C195,1,0)*IF('Shoppable Services'!$D$4=$B195,1,0)*IF('Shoppable Services'!$C$4=$A195,1,0)*IF('Shoppable Services'!$B$4=R$121,R75,0)</f>
        <v>0</v>
      </c>
      <c r="S195" s="4">
        <f>IF('Shoppable Services'!$F$4=$D195,1,0)*IF('Shoppable Services'!$E$4=$C195,1,0)*IF('Shoppable Services'!$D$4=$B195,1,0)*IF('Shoppable Services'!$C$4=$A195,1,0)*IF('Shoppable Services'!$B$4=S$121,S75,0)</f>
        <v>0</v>
      </c>
      <c r="T195" s="4">
        <f>IF('Shoppable Services'!$F$4=$D195,1,0)*IF('Shoppable Services'!$E$4=$C195,1,0)*IF('Shoppable Services'!$D$4=$B195,1,0)*IF('Shoppable Services'!$C$4=$A195,1,0)*IF('Shoppable Services'!$B$4=T$121,T75,0)</f>
        <v>0</v>
      </c>
      <c r="U195" s="4">
        <f>IF('Shoppable Services'!$F$4=$D195,1,0)*IF('Shoppable Services'!$E$4=$C195,1,0)*IF('Shoppable Services'!$D$4=$B195,1,0)*IF('Shoppable Services'!$C$4=$A195,1,0)*IF('Shoppable Services'!$B$4=U$121,U75,0)</f>
        <v>0</v>
      </c>
      <c r="V195" s="4">
        <f>IF('Shoppable Services'!$F$4=$D195,1,0)*IF('Shoppable Services'!$E$4=$C195,1,0)*IF('Shoppable Services'!$D$4=$B195,1,0)*IF('Shoppable Services'!$C$4=$A195,1,0)*IF('Shoppable Services'!$B$4=V$121,V75,0)</f>
        <v>0</v>
      </c>
      <c r="W195" s="4">
        <f>IF('Shoppable Services'!$F$4=$D195,1,0)*IF('Shoppable Services'!$E$4=$C195,1,0)*IF('Shoppable Services'!$D$4=$B195,1,0)*IF('Shoppable Services'!$C$4=$A195,1,0)*IF('Shoppable Services'!$B$4=W$121,W75,0)</f>
        <v>0</v>
      </c>
      <c r="X195" s="4">
        <f>IF('Shoppable Services'!$F$4=$D195,1,0)*IF('Shoppable Services'!$E$4=$C195,1,0)*IF('Shoppable Services'!$D$4=$B195,1,0)*IF('Shoppable Services'!$C$4=$A195,1,0)*IF('Shoppable Services'!$B$4=X$121,X75,0)</f>
        <v>0</v>
      </c>
      <c r="Y195" s="4">
        <f>IF('Shoppable Services'!$F$4=$D195,1,0)*IF('Shoppable Services'!$E$4=$C195,1,0)*IF('Shoppable Services'!$D$4=$B195,1,0)*IF('Shoppable Services'!$C$4=$A195,1,0)*IF('Shoppable Services'!$B$4=Y$121,Y75,0)</f>
        <v>0</v>
      </c>
      <c r="Z195" s="4">
        <f>IF('Shoppable Services'!$F$4=$D195,1,0)*IF('Shoppable Services'!$E$4=$C195,1,0)*IF('Shoppable Services'!$D$4=$B195,1,0)*IF('Shoppable Services'!$C$4=$A195,1,0)*IF('Shoppable Services'!$B$4=Z$121,Z75,0)</f>
        <v>0</v>
      </c>
      <c r="AA195" s="4">
        <f>IF('Shoppable Services'!$F$4=$D195,1,0)*IF('Shoppable Services'!$E$4=$C195,1,0)*IF('Shoppable Services'!$D$4=$B195,1,0)*IF('Shoppable Services'!$C$4=$A195,1,0)*IF('Shoppable Services'!$B$4=AA$121,AA75,0)</f>
        <v>0</v>
      </c>
      <c r="AB195" s="4">
        <f>IF('Shoppable Services'!$F$4=$D195,1,0)*IF('Shoppable Services'!$E$4=$C195,1,0)*IF('Shoppable Services'!$D$4=$B195,1,0)*IF('Shoppable Services'!$C$4=$A195,1,0)*IF('Shoppable Services'!$B$4=AB$121,AB75,0)</f>
        <v>0</v>
      </c>
      <c r="AC195" s="4">
        <f>IF('Shoppable Services'!$F$4=$D195,1,0)*IF('Shoppable Services'!$E$4=$C195,1,0)*IF('Shoppable Services'!$D$4=$B195,1,0)*IF('Shoppable Services'!$C$4=$A195,1,0)*IF('Shoppable Services'!$B$4=AC$121,AC75,0)</f>
        <v>0</v>
      </c>
      <c r="AD195" s="4">
        <f>IF('Shoppable Services'!$F$4=$D195,1,0)*IF('Shoppable Services'!$E$4=$C195,1,0)*IF('Shoppable Services'!$D$4=$B195,1,0)*IF('Shoppable Services'!$C$4=$A195,1,0)*IF('Shoppable Services'!$B$4=AD$121,AD75,0)</f>
        <v>0</v>
      </c>
      <c r="AE195" s="4">
        <f>IF('Shoppable Services'!$F$4=$D195,1,0)*IF('Shoppable Services'!$E$4=$C195,1,0)*IF('Shoppable Services'!$D$4=$B195,1,0)*IF('Shoppable Services'!$C$4=$A195,1,0)*IF('Shoppable Services'!$B$4=AE$121,AE75,0)</f>
        <v>0</v>
      </c>
      <c r="AF195" s="4">
        <f>IF('Shoppable Services'!$F$4=$D195,1,0)*IF('Shoppable Services'!$E$4=$C195,1,0)*IF('Shoppable Services'!$D$4=$B195,1,0)*IF('Shoppable Services'!$C$4=$A195,1,0)*IF('Shoppable Services'!$B$4=AF$121,AF75,0)</f>
        <v>0</v>
      </c>
      <c r="AG195" s="4">
        <f>IF('Shoppable Services'!$F$4=$D195,1,0)*IF('Shoppable Services'!$E$4=$C195,1,0)*IF('Shoppable Services'!$D$4=$B195,1,0)*IF('Shoppable Services'!$C$4=$A195,1,0)*IF('Shoppable Services'!$B$4=AG$121,AG75,0)</f>
        <v>0</v>
      </c>
      <c r="AH195" s="4">
        <f>IF('Shoppable Services'!$F$4=$D195,1,0)*IF('Shoppable Services'!$E$4=$C195,1,0)*IF('Shoppable Services'!$D$4=$B195,1,0)*IF('Shoppable Services'!$C$4=$A195,1,0)*IF('Shoppable Services'!$B$4=AH$121,AH75,0)</f>
        <v>0</v>
      </c>
      <c r="AI195" s="4">
        <f>IF('Shoppable Services'!$F$4=$D195,1,0)*IF('Shoppable Services'!$E$4=$C195,1,0)*IF('Shoppable Services'!$D$4=$B195,1,0)*IF('Shoppable Services'!$C$4=$A195,1,0)*IF('Shoppable Services'!$B$4=AI$121,AI75,0)</f>
        <v>0</v>
      </c>
      <c r="AJ195" s="4">
        <f>IF('Shoppable Services'!$F$4=$D195,1,0)*IF('Shoppable Services'!$E$4=$C195,1,0)*IF('Shoppable Services'!$D$4=$B195,1,0)*IF('Shoppable Services'!$C$4=$A195,1,0)*IF('Shoppable Services'!$B$4=AJ$121,AJ75,0)</f>
        <v>0</v>
      </c>
      <c r="AK195" s="4">
        <f>IF('Shoppable Services'!$F$4=$D195,1,0)*IF('Shoppable Services'!$E$4=$C195,1,0)*IF('Shoppable Services'!$D$4=$B195,1,0)*IF('Shoppable Services'!$C$4=$A195,1,0)*IF('Shoppable Services'!$B$4=AK$121,AK75,0)</f>
        <v>0</v>
      </c>
      <c r="AL195" s="4">
        <f>IF('Shoppable Services'!$F$4=$D195,1,0)*IF('Shoppable Services'!$E$4=$C195,1,0)*IF('Shoppable Services'!$D$4=$B195,1,0)*IF('Shoppable Services'!$C$4=$A195,1,0)*IF('Shoppable Services'!$B$4=AL$121,AL75,0)</f>
        <v>0</v>
      </c>
      <c r="AM195" s="4">
        <f>IF('Shoppable Services'!$F$4=$D195,1,0)*IF('Shoppable Services'!$E$4=$C195,1,0)*IF('Shoppable Services'!$D$4=$B195,1,0)*IF('Shoppable Services'!$C$4=$A195,1,0)*IF('Shoppable Services'!$B$4=AM$121,AM75,0)</f>
        <v>0</v>
      </c>
      <c r="AN195" s="4">
        <f>IF('Shoppable Services'!$F$4=$D195,1,0)*IF('Shoppable Services'!$E$4=$C195,1,0)*IF('Shoppable Services'!$D$4=$B195,1,0)*IF('Shoppable Services'!$C$4=$A195,1,0)*IF('Shoppable Services'!$B$4=AN$121,AN75,0)</f>
        <v>0</v>
      </c>
      <c r="AO195" s="4">
        <f>IF('Shoppable Services'!$F$4=$D195,1,0)*IF('Shoppable Services'!$E$4=$C195,1,0)*IF('Shoppable Services'!$D$4=$B195,1,0)*IF('Shoppable Services'!$C$4=$A195,1,0)*IF('Shoppable Services'!$B$4=AO$121,AO75,0)</f>
        <v>0</v>
      </c>
      <c r="AP195" s="4">
        <f>IF('Shoppable Services'!$F$4=$D195,1,0)*IF('Shoppable Services'!$E$4=$C195,1,0)*IF('Shoppable Services'!$D$4=$B195,1,0)*IF('Shoppable Services'!$C$4=$A195,1,0)*IF('Shoppable Services'!$B$4=AP$121,AP75,0)</f>
        <v>0</v>
      </c>
      <c r="AQ195" s="4">
        <f>IF('Shoppable Services'!$F$4=$D195,1,0)*IF('Shoppable Services'!$E$4=$C195,1,0)*IF('Shoppable Services'!$D$4=$B195,1,0)*IF('Shoppable Services'!$C$4=$A195,1,0)*IF('Shoppable Services'!$B$4=AQ$121,AQ75,0)</f>
        <v>0</v>
      </c>
      <c r="AR195" s="4">
        <f>IF('Shoppable Services'!$F$4=$D195,1,0)*IF('Shoppable Services'!$E$4=$C195,1,0)*IF('Shoppable Services'!$D$4=$B195,1,0)*IF('Shoppable Services'!$C$4=$A195,1,0)*IF('Shoppable Services'!$B$4=AR$121,AR75,0)</f>
        <v>0</v>
      </c>
      <c r="AS195" s="4">
        <f>IF('Shoppable Services'!$F$4=$D195,1,0)*IF('Shoppable Services'!$E$4=$C195,1,0)*IF('Shoppable Services'!$D$4=$B195,1,0)*IF('Shoppable Services'!$C$4=$A195,1,0)*IF('Shoppable Services'!$B$4=AS$121,AS75,0)</f>
        <v>0</v>
      </c>
      <c r="AT195" s="4">
        <f>IF('Shoppable Services'!$F$4=$D195,1,0)*IF('Shoppable Services'!$E$4=$C195,1,0)*IF('Shoppable Services'!$D$4=$B195,1,0)*IF('Shoppable Services'!$C$4=$A195,1,0)*IF('Shoppable Services'!$B$4=AT$121,AT75,0)</f>
        <v>0</v>
      </c>
      <c r="AU195" s="4">
        <f>IF('Shoppable Services'!$F$4=$D195,1,0)*IF('Shoppable Services'!$E$4=$C195,1,0)*IF('Shoppable Services'!$D$4=$B195,1,0)*IF('Shoppable Services'!$C$4=$A195,1,0)*IF('Shoppable Services'!$B$4=AU$121,AU75,0)</f>
        <v>0</v>
      </c>
      <c r="AV195" s="4">
        <f>IF('Shoppable Services'!$F$4=$D195,1,0)*IF('Shoppable Services'!$E$4=$C195,1,0)*IF('Shoppable Services'!$D$4=$B195,1,0)*IF('Shoppable Services'!$C$4=$A195,1,0)*IF('Shoppable Services'!$B$4=AV$121,AV75,0)</f>
        <v>0</v>
      </c>
      <c r="AW195" s="4">
        <f>IF('Shoppable Services'!$F$4=$D195,1,0)*IF('Shoppable Services'!$E$4=$C195,1,0)*IF('Shoppable Services'!$D$4=$B195,1,0)*IF('Shoppable Services'!$C$4=$A195,1,0)*IF('Shoppable Services'!$B$4=AW$121,AW75,0)</f>
        <v>0</v>
      </c>
      <c r="AX195" s="4">
        <f>IF('Shoppable Services'!$F$4=$D195,1,0)*IF('Shoppable Services'!$E$4=$C195,1,0)*IF('Shoppable Services'!$D$4=$B195,1,0)*IF('Shoppable Services'!$C$4=$A195,1,0)*IF('Shoppable Services'!$B$4=AX$121,AX75,0)</f>
        <v>0</v>
      </c>
      <c r="AY195" s="4">
        <f>IF('Shoppable Services'!$F$4=$D195,1,0)*IF('Shoppable Services'!$E$4=$C195,1,0)*IF('Shoppable Services'!$D$4=$B195,1,0)*IF('Shoppable Services'!$C$4=$A195,1,0)*IF('Shoppable Services'!$B$4=AY$121,AY75,0)</f>
        <v>0</v>
      </c>
    </row>
    <row r="196" spans="1:51">
      <c r="A196" t="s">
        <v>26</v>
      </c>
      <c r="B196" t="s">
        <v>78</v>
      </c>
      <c r="C196" t="s">
        <v>25</v>
      </c>
      <c r="D196" t="s">
        <v>9</v>
      </c>
      <c r="E196" s="4">
        <f>IF('Shoppable Services'!$F$4=$D196,1,0)*IF('Shoppable Services'!$E$4=$C196,1,0)*IF('Shoppable Services'!$D$4=$B196,1,0)*IF('Shoppable Services'!$C$4=$A196,1,0)*$E76</f>
        <v>0</v>
      </c>
      <c r="F196" s="4">
        <f>IF('Shoppable Services'!$F$4=$D196,1,0)*IF('Shoppable Services'!$E$4=$C196,1,0)*IF('Shoppable Services'!$D$4=$B196,1,0)*IF('Shoppable Services'!$C$4=$A196,1,0)*$F76</f>
        <v>0</v>
      </c>
      <c r="G196" s="4">
        <f>IF('Shoppable Services'!$F$4=$D196,1,0)*IF('Shoppable Services'!$E$4=$C196,1,0)*IF('Shoppable Services'!$D$4=$B196,1,0)*IF('Shoppable Services'!$C$4=$A196,1,0)*$G76</f>
        <v>0</v>
      </c>
      <c r="H196" s="4">
        <f>IF('Shoppable Services'!$F$4=$D196,1,0)*IF('Shoppable Services'!$E$4=$C196,1,0)*IF('Shoppable Services'!$D$4=$B196,1,0)*IF('Shoppable Services'!$C$4=$A196,1,0)*$H76</f>
        <v>0</v>
      </c>
      <c r="I196" s="4">
        <f>IF('Shoppable Services'!$F$4=$D196,1,0)*IF('Shoppable Services'!$E$4=$C196,1,0)*IF('Shoppable Services'!$D$4=$B196,1,0)*IF('Shoppable Services'!$C$4=$A196,1,0)*$I76</f>
        <v>0</v>
      </c>
      <c r="J196" s="4">
        <f>IF('Shoppable Services'!$F$4=$D196,1,0)*IF('Shoppable Services'!$E$4=$C196,1,0)*IF('Shoppable Services'!$D$4=$B196,1,0)*IF('Shoppable Services'!$C$4=$A196,1,0)*IF('Shoppable Services'!$B$4=J$121,J76,0)</f>
        <v>0</v>
      </c>
      <c r="K196" s="4">
        <f>IF('Shoppable Services'!$F$4=$D196,1,0)*IF('Shoppable Services'!$E$4=$C196,1,0)*IF('Shoppable Services'!$D$4=$B196,1,0)*IF('Shoppable Services'!$C$4=$A196,1,0)*IF('Shoppable Services'!$B$4=K$121,K76,0)</f>
        <v>0</v>
      </c>
      <c r="L196" s="4">
        <f>IF('Shoppable Services'!$F$4=$D196,1,0)*IF('Shoppable Services'!$E$4=$C196,1,0)*IF('Shoppable Services'!$D$4=$B196,1,0)*IF('Shoppable Services'!$C$4=$A196,1,0)*IF('Shoppable Services'!$B$4=L$121,L76,0)</f>
        <v>0</v>
      </c>
      <c r="M196" s="4">
        <f>IF('Shoppable Services'!$F$4=$D196,1,0)*IF('Shoppable Services'!$E$4=$C196,1,0)*IF('Shoppable Services'!$D$4=$B196,1,0)*IF('Shoppable Services'!$C$4=$A196,1,0)*IF('Shoppable Services'!$B$4=M$121,M76,0)</f>
        <v>0</v>
      </c>
      <c r="N196" s="4">
        <f>IF('Shoppable Services'!$F$4=$D196,1,0)*IF('Shoppable Services'!$E$4=$C196,1,0)*IF('Shoppable Services'!$D$4=$B196,1,0)*IF('Shoppable Services'!$C$4=$A196,1,0)*IF('Shoppable Services'!$B$4=N$121,N76,0)</f>
        <v>0</v>
      </c>
      <c r="O196" s="4">
        <f>IF('Shoppable Services'!$F$4=$D196,1,0)*IF('Shoppable Services'!$E$4=$C196,1,0)*IF('Shoppable Services'!$D$4=$B196,1,0)*IF('Shoppable Services'!$C$4=$A196,1,0)*IF('Shoppable Services'!$B$4=O$121,O76,0)</f>
        <v>0</v>
      </c>
      <c r="P196" s="4">
        <f>IF('Shoppable Services'!$F$4=$D196,1,0)*IF('Shoppable Services'!$E$4=$C196,1,0)*IF('Shoppable Services'!$D$4=$B196,1,0)*IF('Shoppable Services'!$C$4=$A196,1,0)*IF('Shoppable Services'!$B$4=P$121,P76,0)</f>
        <v>0</v>
      </c>
      <c r="Q196" s="4">
        <f>IF('Shoppable Services'!$F$4=$D196,1,0)*IF('Shoppable Services'!$E$4=$C196,1,0)*IF('Shoppable Services'!$D$4=$B196,1,0)*IF('Shoppable Services'!$C$4=$A196,1,0)*IF('Shoppable Services'!$B$4=Q$121,Q76,0)</f>
        <v>0</v>
      </c>
      <c r="R196" s="4">
        <f>IF('Shoppable Services'!$F$4=$D196,1,0)*IF('Shoppable Services'!$E$4=$C196,1,0)*IF('Shoppable Services'!$D$4=$B196,1,0)*IF('Shoppable Services'!$C$4=$A196,1,0)*IF('Shoppable Services'!$B$4=R$121,R76,0)</f>
        <v>0</v>
      </c>
      <c r="S196" s="4">
        <f>IF('Shoppable Services'!$F$4=$D196,1,0)*IF('Shoppable Services'!$E$4=$C196,1,0)*IF('Shoppable Services'!$D$4=$B196,1,0)*IF('Shoppable Services'!$C$4=$A196,1,0)*IF('Shoppable Services'!$B$4=S$121,S76,0)</f>
        <v>0</v>
      </c>
      <c r="T196" s="4">
        <f>IF('Shoppable Services'!$F$4=$D196,1,0)*IF('Shoppable Services'!$E$4=$C196,1,0)*IF('Shoppable Services'!$D$4=$B196,1,0)*IF('Shoppable Services'!$C$4=$A196,1,0)*IF('Shoppable Services'!$B$4=T$121,T76,0)</f>
        <v>0</v>
      </c>
      <c r="U196" s="4">
        <f>IF('Shoppable Services'!$F$4=$D196,1,0)*IF('Shoppable Services'!$E$4=$C196,1,0)*IF('Shoppable Services'!$D$4=$B196,1,0)*IF('Shoppable Services'!$C$4=$A196,1,0)*IF('Shoppable Services'!$B$4=U$121,U76,0)</f>
        <v>0</v>
      </c>
      <c r="V196" s="4">
        <f>IF('Shoppable Services'!$F$4=$D196,1,0)*IF('Shoppable Services'!$E$4=$C196,1,0)*IF('Shoppable Services'!$D$4=$B196,1,0)*IF('Shoppable Services'!$C$4=$A196,1,0)*IF('Shoppable Services'!$B$4=V$121,V76,0)</f>
        <v>0</v>
      </c>
      <c r="W196" s="4">
        <f>IF('Shoppable Services'!$F$4=$D196,1,0)*IF('Shoppable Services'!$E$4=$C196,1,0)*IF('Shoppable Services'!$D$4=$B196,1,0)*IF('Shoppable Services'!$C$4=$A196,1,0)*IF('Shoppable Services'!$B$4=W$121,W76,0)</f>
        <v>0</v>
      </c>
      <c r="X196" s="4">
        <f>IF('Shoppable Services'!$F$4=$D196,1,0)*IF('Shoppable Services'!$E$4=$C196,1,0)*IF('Shoppable Services'!$D$4=$B196,1,0)*IF('Shoppable Services'!$C$4=$A196,1,0)*IF('Shoppable Services'!$B$4=X$121,X76,0)</f>
        <v>0</v>
      </c>
      <c r="Y196" s="4">
        <f>IF('Shoppable Services'!$F$4=$D196,1,0)*IF('Shoppable Services'!$E$4=$C196,1,0)*IF('Shoppable Services'!$D$4=$B196,1,0)*IF('Shoppable Services'!$C$4=$A196,1,0)*IF('Shoppable Services'!$B$4=Y$121,Y76,0)</f>
        <v>0</v>
      </c>
      <c r="Z196" s="4">
        <f>IF('Shoppable Services'!$F$4=$D196,1,0)*IF('Shoppable Services'!$E$4=$C196,1,0)*IF('Shoppable Services'!$D$4=$B196,1,0)*IF('Shoppable Services'!$C$4=$A196,1,0)*IF('Shoppable Services'!$B$4=Z$121,Z76,0)</f>
        <v>0</v>
      </c>
      <c r="AA196" s="4">
        <f>IF('Shoppable Services'!$F$4=$D196,1,0)*IF('Shoppable Services'!$E$4=$C196,1,0)*IF('Shoppable Services'!$D$4=$B196,1,0)*IF('Shoppable Services'!$C$4=$A196,1,0)*IF('Shoppable Services'!$B$4=AA$121,AA76,0)</f>
        <v>0</v>
      </c>
      <c r="AB196" s="4">
        <f>IF('Shoppable Services'!$F$4=$D196,1,0)*IF('Shoppable Services'!$E$4=$C196,1,0)*IF('Shoppable Services'!$D$4=$B196,1,0)*IF('Shoppable Services'!$C$4=$A196,1,0)*IF('Shoppable Services'!$B$4=AB$121,AB76,0)</f>
        <v>0</v>
      </c>
      <c r="AC196" s="4">
        <f>IF('Shoppable Services'!$F$4=$D196,1,0)*IF('Shoppable Services'!$E$4=$C196,1,0)*IF('Shoppable Services'!$D$4=$B196,1,0)*IF('Shoppable Services'!$C$4=$A196,1,0)*IF('Shoppable Services'!$B$4=AC$121,AC76,0)</f>
        <v>0</v>
      </c>
      <c r="AD196" s="4">
        <f>IF('Shoppable Services'!$F$4=$D196,1,0)*IF('Shoppable Services'!$E$4=$C196,1,0)*IF('Shoppable Services'!$D$4=$B196,1,0)*IF('Shoppable Services'!$C$4=$A196,1,0)*IF('Shoppable Services'!$B$4=AD$121,AD76,0)</f>
        <v>0</v>
      </c>
      <c r="AE196" s="4">
        <f>IF('Shoppable Services'!$F$4=$D196,1,0)*IF('Shoppable Services'!$E$4=$C196,1,0)*IF('Shoppable Services'!$D$4=$B196,1,0)*IF('Shoppable Services'!$C$4=$A196,1,0)*IF('Shoppable Services'!$B$4=AE$121,AE76,0)</f>
        <v>0</v>
      </c>
      <c r="AF196" s="4">
        <f>IF('Shoppable Services'!$F$4=$D196,1,0)*IF('Shoppable Services'!$E$4=$C196,1,0)*IF('Shoppable Services'!$D$4=$B196,1,0)*IF('Shoppable Services'!$C$4=$A196,1,0)*IF('Shoppable Services'!$B$4=AF$121,AF76,0)</f>
        <v>0</v>
      </c>
      <c r="AG196" s="4">
        <f>IF('Shoppable Services'!$F$4=$D196,1,0)*IF('Shoppable Services'!$E$4=$C196,1,0)*IF('Shoppable Services'!$D$4=$B196,1,0)*IF('Shoppable Services'!$C$4=$A196,1,0)*IF('Shoppable Services'!$B$4=AG$121,AG76,0)</f>
        <v>0</v>
      </c>
      <c r="AH196" s="4">
        <f>IF('Shoppable Services'!$F$4=$D196,1,0)*IF('Shoppable Services'!$E$4=$C196,1,0)*IF('Shoppable Services'!$D$4=$B196,1,0)*IF('Shoppable Services'!$C$4=$A196,1,0)*IF('Shoppable Services'!$B$4=AH$121,AH76,0)</f>
        <v>0</v>
      </c>
      <c r="AI196" s="4">
        <f>IF('Shoppable Services'!$F$4=$D196,1,0)*IF('Shoppable Services'!$E$4=$C196,1,0)*IF('Shoppable Services'!$D$4=$B196,1,0)*IF('Shoppable Services'!$C$4=$A196,1,0)*IF('Shoppable Services'!$B$4=AI$121,AI76,0)</f>
        <v>0</v>
      </c>
      <c r="AJ196" s="4">
        <f>IF('Shoppable Services'!$F$4=$D196,1,0)*IF('Shoppable Services'!$E$4=$C196,1,0)*IF('Shoppable Services'!$D$4=$B196,1,0)*IF('Shoppable Services'!$C$4=$A196,1,0)*IF('Shoppable Services'!$B$4=AJ$121,AJ76,0)</f>
        <v>0</v>
      </c>
      <c r="AK196" s="4">
        <f>IF('Shoppable Services'!$F$4=$D196,1,0)*IF('Shoppable Services'!$E$4=$C196,1,0)*IF('Shoppable Services'!$D$4=$B196,1,0)*IF('Shoppable Services'!$C$4=$A196,1,0)*IF('Shoppable Services'!$B$4=AK$121,AK76,0)</f>
        <v>0</v>
      </c>
      <c r="AL196" s="4">
        <f>IF('Shoppable Services'!$F$4=$D196,1,0)*IF('Shoppable Services'!$E$4=$C196,1,0)*IF('Shoppable Services'!$D$4=$B196,1,0)*IF('Shoppable Services'!$C$4=$A196,1,0)*IF('Shoppable Services'!$B$4=AL$121,AL76,0)</f>
        <v>0</v>
      </c>
      <c r="AM196" s="4">
        <f>IF('Shoppable Services'!$F$4=$D196,1,0)*IF('Shoppable Services'!$E$4=$C196,1,0)*IF('Shoppable Services'!$D$4=$B196,1,0)*IF('Shoppable Services'!$C$4=$A196,1,0)*IF('Shoppable Services'!$B$4=AM$121,AM76,0)</f>
        <v>0</v>
      </c>
      <c r="AN196" s="4">
        <f>IF('Shoppable Services'!$F$4=$D196,1,0)*IF('Shoppable Services'!$E$4=$C196,1,0)*IF('Shoppable Services'!$D$4=$B196,1,0)*IF('Shoppable Services'!$C$4=$A196,1,0)*IF('Shoppable Services'!$B$4=AN$121,AN76,0)</f>
        <v>0</v>
      </c>
      <c r="AO196" s="4">
        <f>IF('Shoppable Services'!$F$4=$D196,1,0)*IF('Shoppable Services'!$E$4=$C196,1,0)*IF('Shoppable Services'!$D$4=$B196,1,0)*IF('Shoppable Services'!$C$4=$A196,1,0)*IF('Shoppable Services'!$B$4=AO$121,AO76,0)</f>
        <v>0</v>
      </c>
      <c r="AP196" s="4">
        <f>IF('Shoppable Services'!$F$4=$D196,1,0)*IF('Shoppable Services'!$E$4=$C196,1,0)*IF('Shoppable Services'!$D$4=$B196,1,0)*IF('Shoppable Services'!$C$4=$A196,1,0)*IF('Shoppable Services'!$B$4=AP$121,AP76,0)</f>
        <v>0</v>
      </c>
      <c r="AQ196" s="4">
        <f>IF('Shoppable Services'!$F$4=$D196,1,0)*IF('Shoppable Services'!$E$4=$C196,1,0)*IF('Shoppable Services'!$D$4=$B196,1,0)*IF('Shoppable Services'!$C$4=$A196,1,0)*IF('Shoppable Services'!$B$4=AQ$121,AQ76,0)</f>
        <v>0</v>
      </c>
      <c r="AR196" s="4">
        <f>IF('Shoppable Services'!$F$4=$D196,1,0)*IF('Shoppable Services'!$E$4=$C196,1,0)*IF('Shoppable Services'!$D$4=$B196,1,0)*IF('Shoppable Services'!$C$4=$A196,1,0)*IF('Shoppable Services'!$B$4=AR$121,AR76,0)</f>
        <v>0</v>
      </c>
      <c r="AS196" s="4">
        <f>IF('Shoppable Services'!$F$4=$D196,1,0)*IF('Shoppable Services'!$E$4=$C196,1,0)*IF('Shoppable Services'!$D$4=$B196,1,0)*IF('Shoppable Services'!$C$4=$A196,1,0)*IF('Shoppable Services'!$B$4=AS$121,AS76,0)</f>
        <v>0</v>
      </c>
      <c r="AT196" s="4">
        <f>IF('Shoppable Services'!$F$4=$D196,1,0)*IF('Shoppable Services'!$E$4=$C196,1,0)*IF('Shoppable Services'!$D$4=$B196,1,0)*IF('Shoppable Services'!$C$4=$A196,1,0)*IF('Shoppable Services'!$B$4=AT$121,AT76,0)</f>
        <v>0</v>
      </c>
      <c r="AU196" s="4">
        <f>IF('Shoppable Services'!$F$4=$D196,1,0)*IF('Shoppable Services'!$E$4=$C196,1,0)*IF('Shoppable Services'!$D$4=$B196,1,0)*IF('Shoppable Services'!$C$4=$A196,1,0)*IF('Shoppable Services'!$B$4=AU$121,AU76,0)</f>
        <v>0</v>
      </c>
      <c r="AV196" s="4">
        <f>IF('Shoppable Services'!$F$4=$D196,1,0)*IF('Shoppable Services'!$E$4=$C196,1,0)*IF('Shoppable Services'!$D$4=$B196,1,0)*IF('Shoppable Services'!$C$4=$A196,1,0)*IF('Shoppable Services'!$B$4=AV$121,AV76,0)</f>
        <v>0</v>
      </c>
      <c r="AW196" s="4">
        <f>IF('Shoppable Services'!$F$4=$D196,1,0)*IF('Shoppable Services'!$E$4=$C196,1,0)*IF('Shoppable Services'!$D$4=$B196,1,0)*IF('Shoppable Services'!$C$4=$A196,1,0)*IF('Shoppable Services'!$B$4=AW$121,AW76,0)</f>
        <v>0</v>
      </c>
      <c r="AX196" s="4">
        <f>IF('Shoppable Services'!$F$4=$D196,1,0)*IF('Shoppable Services'!$E$4=$C196,1,0)*IF('Shoppable Services'!$D$4=$B196,1,0)*IF('Shoppable Services'!$C$4=$A196,1,0)*IF('Shoppable Services'!$B$4=AX$121,AX76,0)</f>
        <v>0</v>
      </c>
      <c r="AY196" s="4">
        <f>IF('Shoppable Services'!$F$4=$D196,1,0)*IF('Shoppable Services'!$E$4=$C196,1,0)*IF('Shoppable Services'!$D$4=$B196,1,0)*IF('Shoppable Services'!$C$4=$A196,1,0)*IF('Shoppable Services'!$B$4=AY$121,AY76,0)</f>
        <v>0</v>
      </c>
    </row>
    <row r="197" spans="1:51">
      <c r="A197" t="s">
        <v>26</v>
      </c>
      <c r="B197" t="s">
        <v>78</v>
      </c>
      <c r="C197" t="s">
        <v>75</v>
      </c>
      <c r="D197" t="s">
        <v>33</v>
      </c>
      <c r="E197" s="4">
        <f>IF('Shoppable Services'!$F$4=$D197,1,0)*IF('Shoppable Services'!$E$4=$C197,1,0)*IF('Shoppable Services'!$D$4=$B197,1,0)*IF('Shoppable Services'!$C$4=$A197,1,0)*$E77</f>
        <v>0</v>
      </c>
      <c r="F197" s="4">
        <f>IF('Shoppable Services'!$F$4=$D197,1,0)*IF('Shoppable Services'!$E$4=$C197,1,0)*IF('Shoppable Services'!$D$4=$B197,1,0)*IF('Shoppable Services'!$C$4=$A197,1,0)*$F77</f>
        <v>0</v>
      </c>
      <c r="G197" s="4">
        <f>IF('Shoppable Services'!$F$4=$D197,1,0)*IF('Shoppable Services'!$E$4=$C197,1,0)*IF('Shoppable Services'!$D$4=$B197,1,0)*IF('Shoppable Services'!$C$4=$A197,1,0)*$G77</f>
        <v>0</v>
      </c>
      <c r="H197" s="4">
        <f>IF('Shoppable Services'!$F$4=$D197,1,0)*IF('Shoppable Services'!$E$4=$C197,1,0)*IF('Shoppable Services'!$D$4=$B197,1,0)*IF('Shoppable Services'!$C$4=$A197,1,0)*$H77</f>
        <v>0</v>
      </c>
      <c r="I197" s="4">
        <f>IF('Shoppable Services'!$F$4=$D197,1,0)*IF('Shoppable Services'!$E$4=$C197,1,0)*IF('Shoppable Services'!$D$4=$B197,1,0)*IF('Shoppable Services'!$C$4=$A197,1,0)*$I77</f>
        <v>0</v>
      </c>
      <c r="J197" s="4">
        <f>IF('Shoppable Services'!$F$4=$D197,1,0)*IF('Shoppable Services'!$E$4=$C197,1,0)*IF('Shoppable Services'!$D$4=$B197,1,0)*IF('Shoppable Services'!$C$4=$A197,1,0)*IF('Shoppable Services'!$B$4=J$121,J77,0)</f>
        <v>0</v>
      </c>
      <c r="K197" s="4">
        <f>IF('Shoppable Services'!$F$4=$D197,1,0)*IF('Shoppable Services'!$E$4=$C197,1,0)*IF('Shoppable Services'!$D$4=$B197,1,0)*IF('Shoppable Services'!$C$4=$A197,1,0)*IF('Shoppable Services'!$B$4=K$121,K77,0)</f>
        <v>0</v>
      </c>
      <c r="L197" s="4">
        <f>IF('Shoppable Services'!$F$4=$D197,1,0)*IF('Shoppable Services'!$E$4=$C197,1,0)*IF('Shoppable Services'!$D$4=$B197,1,0)*IF('Shoppable Services'!$C$4=$A197,1,0)*IF('Shoppable Services'!$B$4=L$121,L77,0)</f>
        <v>0</v>
      </c>
      <c r="M197" s="4">
        <f>IF('Shoppable Services'!$F$4=$D197,1,0)*IF('Shoppable Services'!$E$4=$C197,1,0)*IF('Shoppable Services'!$D$4=$B197,1,0)*IF('Shoppable Services'!$C$4=$A197,1,0)*IF('Shoppable Services'!$B$4=M$121,M77,0)</f>
        <v>0</v>
      </c>
      <c r="N197" s="4">
        <f>IF('Shoppable Services'!$F$4=$D197,1,0)*IF('Shoppable Services'!$E$4=$C197,1,0)*IF('Shoppable Services'!$D$4=$B197,1,0)*IF('Shoppable Services'!$C$4=$A197,1,0)*IF('Shoppable Services'!$B$4=N$121,N77,0)</f>
        <v>0</v>
      </c>
      <c r="O197" s="4">
        <f>IF('Shoppable Services'!$F$4=$D197,1,0)*IF('Shoppable Services'!$E$4=$C197,1,0)*IF('Shoppable Services'!$D$4=$B197,1,0)*IF('Shoppable Services'!$C$4=$A197,1,0)*IF('Shoppable Services'!$B$4=O$121,O77,0)</f>
        <v>0</v>
      </c>
      <c r="P197" s="4">
        <f>IF('Shoppable Services'!$F$4=$D197,1,0)*IF('Shoppable Services'!$E$4=$C197,1,0)*IF('Shoppable Services'!$D$4=$B197,1,0)*IF('Shoppable Services'!$C$4=$A197,1,0)*IF('Shoppable Services'!$B$4=P$121,P77,0)</f>
        <v>0</v>
      </c>
      <c r="Q197" s="4">
        <f>IF('Shoppable Services'!$F$4=$D197,1,0)*IF('Shoppable Services'!$E$4=$C197,1,0)*IF('Shoppable Services'!$D$4=$B197,1,0)*IF('Shoppable Services'!$C$4=$A197,1,0)*IF('Shoppable Services'!$B$4=Q$121,Q77,0)</f>
        <v>0</v>
      </c>
      <c r="R197" s="4">
        <f>IF('Shoppable Services'!$F$4=$D197,1,0)*IF('Shoppable Services'!$E$4=$C197,1,0)*IF('Shoppable Services'!$D$4=$B197,1,0)*IF('Shoppable Services'!$C$4=$A197,1,0)*IF('Shoppable Services'!$B$4=R$121,R77,0)</f>
        <v>0</v>
      </c>
      <c r="S197" s="4">
        <f>IF('Shoppable Services'!$F$4=$D197,1,0)*IF('Shoppable Services'!$E$4=$C197,1,0)*IF('Shoppable Services'!$D$4=$B197,1,0)*IF('Shoppable Services'!$C$4=$A197,1,0)*IF('Shoppable Services'!$B$4=S$121,S77,0)</f>
        <v>0</v>
      </c>
      <c r="T197" s="4">
        <f>IF('Shoppable Services'!$F$4=$D197,1,0)*IF('Shoppable Services'!$E$4=$C197,1,0)*IF('Shoppable Services'!$D$4=$B197,1,0)*IF('Shoppable Services'!$C$4=$A197,1,0)*IF('Shoppable Services'!$B$4=T$121,T77,0)</f>
        <v>0</v>
      </c>
      <c r="U197" s="4">
        <f>IF('Shoppable Services'!$F$4=$D197,1,0)*IF('Shoppable Services'!$E$4=$C197,1,0)*IF('Shoppable Services'!$D$4=$B197,1,0)*IF('Shoppable Services'!$C$4=$A197,1,0)*IF('Shoppable Services'!$B$4=U$121,U77,0)</f>
        <v>0</v>
      </c>
      <c r="V197" s="4">
        <f>IF('Shoppable Services'!$F$4=$D197,1,0)*IF('Shoppable Services'!$E$4=$C197,1,0)*IF('Shoppable Services'!$D$4=$B197,1,0)*IF('Shoppable Services'!$C$4=$A197,1,0)*IF('Shoppable Services'!$B$4=V$121,V77,0)</f>
        <v>0</v>
      </c>
      <c r="W197" s="4">
        <f>IF('Shoppable Services'!$F$4=$D197,1,0)*IF('Shoppable Services'!$E$4=$C197,1,0)*IF('Shoppable Services'!$D$4=$B197,1,0)*IF('Shoppable Services'!$C$4=$A197,1,0)*IF('Shoppable Services'!$B$4=W$121,W77,0)</f>
        <v>0</v>
      </c>
      <c r="X197" s="4">
        <f>IF('Shoppable Services'!$F$4=$D197,1,0)*IF('Shoppable Services'!$E$4=$C197,1,0)*IF('Shoppable Services'!$D$4=$B197,1,0)*IF('Shoppable Services'!$C$4=$A197,1,0)*IF('Shoppable Services'!$B$4=X$121,X77,0)</f>
        <v>0</v>
      </c>
      <c r="Y197" s="4">
        <f>IF('Shoppable Services'!$F$4=$D197,1,0)*IF('Shoppable Services'!$E$4=$C197,1,0)*IF('Shoppable Services'!$D$4=$B197,1,0)*IF('Shoppable Services'!$C$4=$A197,1,0)*IF('Shoppable Services'!$B$4=Y$121,Y77,0)</f>
        <v>0</v>
      </c>
      <c r="Z197" s="4">
        <f>IF('Shoppable Services'!$F$4=$D197,1,0)*IF('Shoppable Services'!$E$4=$C197,1,0)*IF('Shoppable Services'!$D$4=$B197,1,0)*IF('Shoppable Services'!$C$4=$A197,1,0)*IF('Shoppable Services'!$B$4=Z$121,Z77,0)</f>
        <v>0</v>
      </c>
      <c r="AA197" s="4">
        <f>IF('Shoppable Services'!$F$4=$D197,1,0)*IF('Shoppable Services'!$E$4=$C197,1,0)*IF('Shoppable Services'!$D$4=$B197,1,0)*IF('Shoppable Services'!$C$4=$A197,1,0)*IF('Shoppable Services'!$B$4=AA$121,AA77,0)</f>
        <v>0</v>
      </c>
      <c r="AB197" s="4">
        <f>IF('Shoppable Services'!$F$4=$D197,1,0)*IF('Shoppable Services'!$E$4=$C197,1,0)*IF('Shoppable Services'!$D$4=$B197,1,0)*IF('Shoppable Services'!$C$4=$A197,1,0)*IF('Shoppable Services'!$B$4=AB$121,AB77,0)</f>
        <v>0</v>
      </c>
      <c r="AC197" s="4">
        <f>IF('Shoppable Services'!$F$4=$D197,1,0)*IF('Shoppable Services'!$E$4=$C197,1,0)*IF('Shoppable Services'!$D$4=$B197,1,0)*IF('Shoppable Services'!$C$4=$A197,1,0)*IF('Shoppable Services'!$B$4=AC$121,AC77,0)</f>
        <v>0</v>
      </c>
      <c r="AD197" s="4">
        <f>IF('Shoppable Services'!$F$4=$D197,1,0)*IF('Shoppable Services'!$E$4=$C197,1,0)*IF('Shoppable Services'!$D$4=$B197,1,0)*IF('Shoppable Services'!$C$4=$A197,1,0)*IF('Shoppable Services'!$B$4=AD$121,AD77,0)</f>
        <v>0</v>
      </c>
      <c r="AE197" s="4">
        <f>IF('Shoppable Services'!$F$4=$D197,1,0)*IF('Shoppable Services'!$E$4=$C197,1,0)*IF('Shoppable Services'!$D$4=$B197,1,0)*IF('Shoppable Services'!$C$4=$A197,1,0)*IF('Shoppable Services'!$B$4=AE$121,AE77,0)</f>
        <v>0</v>
      </c>
      <c r="AF197" s="4">
        <f>IF('Shoppable Services'!$F$4=$D197,1,0)*IF('Shoppable Services'!$E$4=$C197,1,0)*IF('Shoppable Services'!$D$4=$B197,1,0)*IF('Shoppable Services'!$C$4=$A197,1,0)*IF('Shoppable Services'!$B$4=AF$121,AF77,0)</f>
        <v>0</v>
      </c>
      <c r="AG197" s="4">
        <f>IF('Shoppable Services'!$F$4=$D197,1,0)*IF('Shoppable Services'!$E$4=$C197,1,0)*IF('Shoppable Services'!$D$4=$B197,1,0)*IF('Shoppable Services'!$C$4=$A197,1,0)*IF('Shoppable Services'!$B$4=AG$121,AG77,0)</f>
        <v>0</v>
      </c>
      <c r="AH197" s="4">
        <f>IF('Shoppable Services'!$F$4=$D197,1,0)*IF('Shoppable Services'!$E$4=$C197,1,0)*IF('Shoppable Services'!$D$4=$B197,1,0)*IF('Shoppable Services'!$C$4=$A197,1,0)*IF('Shoppable Services'!$B$4=AH$121,AH77,0)</f>
        <v>0</v>
      </c>
      <c r="AI197" s="4">
        <f>IF('Shoppable Services'!$F$4=$D197,1,0)*IF('Shoppable Services'!$E$4=$C197,1,0)*IF('Shoppable Services'!$D$4=$B197,1,0)*IF('Shoppable Services'!$C$4=$A197,1,0)*IF('Shoppable Services'!$B$4=AI$121,AI77,0)</f>
        <v>0</v>
      </c>
      <c r="AJ197" s="4">
        <f>IF('Shoppable Services'!$F$4=$D197,1,0)*IF('Shoppable Services'!$E$4=$C197,1,0)*IF('Shoppable Services'!$D$4=$B197,1,0)*IF('Shoppable Services'!$C$4=$A197,1,0)*IF('Shoppable Services'!$B$4=AJ$121,AJ77,0)</f>
        <v>0</v>
      </c>
      <c r="AK197" s="4">
        <f>IF('Shoppable Services'!$F$4=$D197,1,0)*IF('Shoppable Services'!$E$4=$C197,1,0)*IF('Shoppable Services'!$D$4=$B197,1,0)*IF('Shoppable Services'!$C$4=$A197,1,0)*IF('Shoppable Services'!$B$4=AK$121,AK77,0)</f>
        <v>0</v>
      </c>
      <c r="AL197" s="4">
        <f>IF('Shoppable Services'!$F$4=$D197,1,0)*IF('Shoppable Services'!$E$4=$C197,1,0)*IF('Shoppable Services'!$D$4=$B197,1,0)*IF('Shoppable Services'!$C$4=$A197,1,0)*IF('Shoppable Services'!$B$4=AL$121,AL77,0)</f>
        <v>0</v>
      </c>
      <c r="AM197" s="4">
        <f>IF('Shoppable Services'!$F$4=$D197,1,0)*IF('Shoppable Services'!$E$4=$C197,1,0)*IF('Shoppable Services'!$D$4=$B197,1,0)*IF('Shoppable Services'!$C$4=$A197,1,0)*IF('Shoppable Services'!$B$4=AM$121,AM77,0)</f>
        <v>0</v>
      </c>
      <c r="AN197" s="4">
        <f>IF('Shoppable Services'!$F$4=$D197,1,0)*IF('Shoppable Services'!$E$4=$C197,1,0)*IF('Shoppable Services'!$D$4=$B197,1,0)*IF('Shoppable Services'!$C$4=$A197,1,0)*IF('Shoppable Services'!$B$4=AN$121,AN77,0)</f>
        <v>0</v>
      </c>
      <c r="AO197" s="4">
        <f>IF('Shoppable Services'!$F$4=$D197,1,0)*IF('Shoppable Services'!$E$4=$C197,1,0)*IF('Shoppable Services'!$D$4=$B197,1,0)*IF('Shoppable Services'!$C$4=$A197,1,0)*IF('Shoppable Services'!$B$4=AO$121,AO77,0)</f>
        <v>0</v>
      </c>
      <c r="AP197" s="4">
        <f>IF('Shoppable Services'!$F$4=$D197,1,0)*IF('Shoppable Services'!$E$4=$C197,1,0)*IF('Shoppable Services'!$D$4=$B197,1,0)*IF('Shoppable Services'!$C$4=$A197,1,0)*IF('Shoppable Services'!$B$4=AP$121,AP77,0)</f>
        <v>0</v>
      </c>
      <c r="AQ197" s="4">
        <f>IF('Shoppable Services'!$F$4=$D197,1,0)*IF('Shoppable Services'!$E$4=$C197,1,0)*IF('Shoppable Services'!$D$4=$B197,1,0)*IF('Shoppable Services'!$C$4=$A197,1,0)*IF('Shoppable Services'!$B$4=AQ$121,AQ77,0)</f>
        <v>0</v>
      </c>
      <c r="AR197" s="4">
        <f>IF('Shoppable Services'!$F$4=$D197,1,0)*IF('Shoppable Services'!$E$4=$C197,1,0)*IF('Shoppable Services'!$D$4=$B197,1,0)*IF('Shoppable Services'!$C$4=$A197,1,0)*IF('Shoppable Services'!$B$4=AR$121,AR77,0)</f>
        <v>0</v>
      </c>
      <c r="AS197" s="4">
        <f>IF('Shoppable Services'!$F$4=$D197,1,0)*IF('Shoppable Services'!$E$4=$C197,1,0)*IF('Shoppable Services'!$D$4=$B197,1,0)*IF('Shoppable Services'!$C$4=$A197,1,0)*IF('Shoppable Services'!$B$4=AS$121,AS77,0)</f>
        <v>0</v>
      </c>
      <c r="AT197" s="4">
        <f>IF('Shoppable Services'!$F$4=$D197,1,0)*IF('Shoppable Services'!$E$4=$C197,1,0)*IF('Shoppable Services'!$D$4=$B197,1,0)*IF('Shoppable Services'!$C$4=$A197,1,0)*IF('Shoppable Services'!$B$4=AT$121,AT77,0)</f>
        <v>0</v>
      </c>
      <c r="AU197" s="4">
        <f>IF('Shoppable Services'!$F$4=$D197,1,0)*IF('Shoppable Services'!$E$4=$C197,1,0)*IF('Shoppable Services'!$D$4=$B197,1,0)*IF('Shoppable Services'!$C$4=$A197,1,0)*IF('Shoppable Services'!$B$4=AU$121,AU77,0)</f>
        <v>0</v>
      </c>
      <c r="AV197" s="4">
        <f>IF('Shoppable Services'!$F$4=$D197,1,0)*IF('Shoppable Services'!$E$4=$C197,1,0)*IF('Shoppable Services'!$D$4=$B197,1,0)*IF('Shoppable Services'!$C$4=$A197,1,0)*IF('Shoppable Services'!$B$4=AV$121,AV77,0)</f>
        <v>0</v>
      </c>
      <c r="AW197" s="4">
        <f>IF('Shoppable Services'!$F$4=$D197,1,0)*IF('Shoppable Services'!$E$4=$C197,1,0)*IF('Shoppable Services'!$D$4=$B197,1,0)*IF('Shoppable Services'!$C$4=$A197,1,0)*IF('Shoppable Services'!$B$4=AW$121,AW77,0)</f>
        <v>0</v>
      </c>
      <c r="AX197" s="4">
        <f>IF('Shoppable Services'!$F$4=$D197,1,0)*IF('Shoppable Services'!$E$4=$C197,1,0)*IF('Shoppable Services'!$D$4=$B197,1,0)*IF('Shoppable Services'!$C$4=$A197,1,0)*IF('Shoppable Services'!$B$4=AX$121,AX77,0)</f>
        <v>0</v>
      </c>
      <c r="AY197" s="4">
        <f>IF('Shoppable Services'!$F$4=$D197,1,0)*IF('Shoppable Services'!$E$4=$C197,1,0)*IF('Shoppable Services'!$D$4=$B197,1,0)*IF('Shoppable Services'!$C$4=$A197,1,0)*IF('Shoppable Services'!$B$4=AY$121,AY77,0)</f>
        <v>0</v>
      </c>
    </row>
    <row r="198" spans="1:51">
      <c r="A198" t="s">
        <v>26</v>
      </c>
      <c r="B198" t="s">
        <v>78</v>
      </c>
      <c r="C198" t="s">
        <v>75</v>
      </c>
      <c r="D198" t="s">
        <v>74</v>
      </c>
      <c r="E198" s="4">
        <f>IF('Shoppable Services'!$F$4=$D198,1,0)*IF('Shoppable Services'!$E$4=$C198,1,0)*IF('Shoppable Services'!$D$4=$B198,1,0)*IF('Shoppable Services'!$C$4=$A198,1,0)*$E78</f>
        <v>0</v>
      </c>
      <c r="F198" s="4">
        <f>IF('Shoppable Services'!$F$4=$D198,1,0)*IF('Shoppable Services'!$E$4=$C198,1,0)*IF('Shoppable Services'!$D$4=$B198,1,0)*IF('Shoppable Services'!$C$4=$A198,1,0)*$F78</f>
        <v>0</v>
      </c>
      <c r="G198" s="4">
        <f>IF('Shoppable Services'!$F$4=$D198,1,0)*IF('Shoppable Services'!$E$4=$C198,1,0)*IF('Shoppable Services'!$D$4=$B198,1,0)*IF('Shoppable Services'!$C$4=$A198,1,0)*$G78</f>
        <v>0</v>
      </c>
      <c r="H198" s="4">
        <f>IF('Shoppable Services'!$F$4=$D198,1,0)*IF('Shoppable Services'!$E$4=$C198,1,0)*IF('Shoppable Services'!$D$4=$B198,1,0)*IF('Shoppable Services'!$C$4=$A198,1,0)*$H78</f>
        <v>0</v>
      </c>
      <c r="I198" s="4">
        <f>IF('Shoppable Services'!$F$4=$D198,1,0)*IF('Shoppable Services'!$E$4=$C198,1,0)*IF('Shoppable Services'!$D$4=$B198,1,0)*IF('Shoppable Services'!$C$4=$A198,1,0)*$I78</f>
        <v>0</v>
      </c>
      <c r="J198" s="4">
        <f>IF('Shoppable Services'!$F$4=$D198,1,0)*IF('Shoppable Services'!$E$4=$C198,1,0)*IF('Shoppable Services'!$D$4=$B198,1,0)*IF('Shoppable Services'!$C$4=$A198,1,0)*IF('Shoppable Services'!$B$4=J$121,J78,0)</f>
        <v>0</v>
      </c>
      <c r="K198" s="4">
        <f>IF('Shoppable Services'!$F$4=$D198,1,0)*IF('Shoppable Services'!$E$4=$C198,1,0)*IF('Shoppable Services'!$D$4=$B198,1,0)*IF('Shoppable Services'!$C$4=$A198,1,0)*IF('Shoppable Services'!$B$4=K$121,K78,0)</f>
        <v>0</v>
      </c>
      <c r="L198" s="4">
        <f>IF('Shoppable Services'!$F$4=$D198,1,0)*IF('Shoppable Services'!$E$4=$C198,1,0)*IF('Shoppable Services'!$D$4=$B198,1,0)*IF('Shoppable Services'!$C$4=$A198,1,0)*IF('Shoppable Services'!$B$4=L$121,L78,0)</f>
        <v>0</v>
      </c>
      <c r="M198" s="4">
        <f>IF('Shoppable Services'!$F$4=$D198,1,0)*IF('Shoppable Services'!$E$4=$C198,1,0)*IF('Shoppable Services'!$D$4=$B198,1,0)*IF('Shoppable Services'!$C$4=$A198,1,0)*IF('Shoppable Services'!$B$4=M$121,M78,0)</f>
        <v>0</v>
      </c>
      <c r="N198" s="4">
        <f>IF('Shoppable Services'!$F$4=$D198,1,0)*IF('Shoppable Services'!$E$4=$C198,1,0)*IF('Shoppable Services'!$D$4=$B198,1,0)*IF('Shoppable Services'!$C$4=$A198,1,0)*IF('Shoppable Services'!$B$4=N$121,N78,0)</f>
        <v>0</v>
      </c>
      <c r="O198" s="4">
        <f>IF('Shoppable Services'!$F$4=$D198,1,0)*IF('Shoppable Services'!$E$4=$C198,1,0)*IF('Shoppable Services'!$D$4=$B198,1,0)*IF('Shoppable Services'!$C$4=$A198,1,0)*IF('Shoppable Services'!$B$4=O$121,O78,0)</f>
        <v>0</v>
      </c>
      <c r="P198" s="4">
        <f>IF('Shoppable Services'!$F$4=$D198,1,0)*IF('Shoppable Services'!$E$4=$C198,1,0)*IF('Shoppable Services'!$D$4=$B198,1,0)*IF('Shoppable Services'!$C$4=$A198,1,0)*IF('Shoppable Services'!$B$4=P$121,P78,0)</f>
        <v>0</v>
      </c>
      <c r="Q198" s="4">
        <f>IF('Shoppable Services'!$F$4=$D198,1,0)*IF('Shoppable Services'!$E$4=$C198,1,0)*IF('Shoppable Services'!$D$4=$B198,1,0)*IF('Shoppable Services'!$C$4=$A198,1,0)*IF('Shoppable Services'!$B$4=Q$121,Q78,0)</f>
        <v>0</v>
      </c>
      <c r="R198" s="4">
        <f>IF('Shoppable Services'!$F$4=$D198,1,0)*IF('Shoppable Services'!$E$4=$C198,1,0)*IF('Shoppable Services'!$D$4=$B198,1,0)*IF('Shoppable Services'!$C$4=$A198,1,0)*IF('Shoppable Services'!$B$4=R$121,R78,0)</f>
        <v>0</v>
      </c>
      <c r="S198" s="4">
        <f>IF('Shoppable Services'!$F$4=$D198,1,0)*IF('Shoppable Services'!$E$4=$C198,1,0)*IF('Shoppable Services'!$D$4=$B198,1,0)*IF('Shoppable Services'!$C$4=$A198,1,0)*IF('Shoppable Services'!$B$4=S$121,S78,0)</f>
        <v>0</v>
      </c>
      <c r="T198" s="4">
        <f>IF('Shoppable Services'!$F$4=$D198,1,0)*IF('Shoppable Services'!$E$4=$C198,1,0)*IF('Shoppable Services'!$D$4=$B198,1,0)*IF('Shoppable Services'!$C$4=$A198,1,0)*IF('Shoppable Services'!$B$4=T$121,T78,0)</f>
        <v>0</v>
      </c>
      <c r="U198" s="4">
        <f>IF('Shoppable Services'!$F$4=$D198,1,0)*IF('Shoppable Services'!$E$4=$C198,1,0)*IF('Shoppable Services'!$D$4=$B198,1,0)*IF('Shoppable Services'!$C$4=$A198,1,0)*IF('Shoppable Services'!$B$4=U$121,U78,0)</f>
        <v>0</v>
      </c>
      <c r="V198" s="4">
        <f>IF('Shoppable Services'!$F$4=$D198,1,0)*IF('Shoppable Services'!$E$4=$C198,1,0)*IF('Shoppable Services'!$D$4=$B198,1,0)*IF('Shoppable Services'!$C$4=$A198,1,0)*IF('Shoppable Services'!$B$4=V$121,V78,0)</f>
        <v>0</v>
      </c>
      <c r="W198" s="4">
        <f>IF('Shoppable Services'!$F$4=$D198,1,0)*IF('Shoppable Services'!$E$4=$C198,1,0)*IF('Shoppable Services'!$D$4=$B198,1,0)*IF('Shoppable Services'!$C$4=$A198,1,0)*IF('Shoppable Services'!$B$4=W$121,W78,0)</f>
        <v>0</v>
      </c>
      <c r="X198" s="4">
        <f>IF('Shoppable Services'!$F$4=$D198,1,0)*IF('Shoppable Services'!$E$4=$C198,1,0)*IF('Shoppable Services'!$D$4=$B198,1,0)*IF('Shoppable Services'!$C$4=$A198,1,0)*IF('Shoppable Services'!$B$4=X$121,X78,0)</f>
        <v>0</v>
      </c>
      <c r="Y198" s="4">
        <f>IF('Shoppable Services'!$F$4=$D198,1,0)*IF('Shoppable Services'!$E$4=$C198,1,0)*IF('Shoppable Services'!$D$4=$B198,1,0)*IF('Shoppable Services'!$C$4=$A198,1,0)*IF('Shoppable Services'!$B$4=Y$121,Y78,0)</f>
        <v>0</v>
      </c>
      <c r="Z198" s="4">
        <f>IF('Shoppable Services'!$F$4=$D198,1,0)*IF('Shoppable Services'!$E$4=$C198,1,0)*IF('Shoppable Services'!$D$4=$B198,1,0)*IF('Shoppable Services'!$C$4=$A198,1,0)*IF('Shoppable Services'!$B$4=Z$121,Z78,0)</f>
        <v>0</v>
      </c>
      <c r="AA198" s="4">
        <f>IF('Shoppable Services'!$F$4=$D198,1,0)*IF('Shoppable Services'!$E$4=$C198,1,0)*IF('Shoppable Services'!$D$4=$B198,1,0)*IF('Shoppable Services'!$C$4=$A198,1,0)*IF('Shoppable Services'!$B$4=AA$121,AA78,0)</f>
        <v>0</v>
      </c>
      <c r="AB198" s="4">
        <f>IF('Shoppable Services'!$F$4=$D198,1,0)*IF('Shoppable Services'!$E$4=$C198,1,0)*IF('Shoppable Services'!$D$4=$B198,1,0)*IF('Shoppable Services'!$C$4=$A198,1,0)*IF('Shoppable Services'!$B$4=AB$121,AB78,0)</f>
        <v>0</v>
      </c>
      <c r="AC198" s="4">
        <f>IF('Shoppable Services'!$F$4=$D198,1,0)*IF('Shoppable Services'!$E$4=$C198,1,0)*IF('Shoppable Services'!$D$4=$B198,1,0)*IF('Shoppable Services'!$C$4=$A198,1,0)*IF('Shoppable Services'!$B$4=AC$121,AC78,0)</f>
        <v>0</v>
      </c>
      <c r="AD198" s="4">
        <f>IF('Shoppable Services'!$F$4=$D198,1,0)*IF('Shoppable Services'!$E$4=$C198,1,0)*IF('Shoppable Services'!$D$4=$B198,1,0)*IF('Shoppable Services'!$C$4=$A198,1,0)*IF('Shoppable Services'!$B$4=AD$121,AD78,0)</f>
        <v>0</v>
      </c>
      <c r="AE198" s="4">
        <f>IF('Shoppable Services'!$F$4=$D198,1,0)*IF('Shoppable Services'!$E$4=$C198,1,0)*IF('Shoppable Services'!$D$4=$B198,1,0)*IF('Shoppable Services'!$C$4=$A198,1,0)*IF('Shoppable Services'!$B$4=AE$121,AE78,0)</f>
        <v>0</v>
      </c>
      <c r="AF198" s="4">
        <f>IF('Shoppable Services'!$F$4=$D198,1,0)*IF('Shoppable Services'!$E$4=$C198,1,0)*IF('Shoppable Services'!$D$4=$B198,1,0)*IF('Shoppable Services'!$C$4=$A198,1,0)*IF('Shoppable Services'!$B$4=AF$121,AF78,0)</f>
        <v>0</v>
      </c>
      <c r="AG198" s="4">
        <f>IF('Shoppable Services'!$F$4=$D198,1,0)*IF('Shoppable Services'!$E$4=$C198,1,0)*IF('Shoppable Services'!$D$4=$B198,1,0)*IF('Shoppable Services'!$C$4=$A198,1,0)*IF('Shoppable Services'!$B$4=AG$121,AG78,0)</f>
        <v>0</v>
      </c>
      <c r="AH198" s="4">
        <f>IF('Shoppable Services'!$F$4=$D198,1,0)*IF('Shoppable Services'!$E$4=$C198,1,0)*IF('Shoppable Services'!$D$4=$B198,1,0)*IF('Shoppable Services'!$C$4=$A198,1,0)*IF('Shoppable Services'!$B$4=AH$121,AH78,0)</f>
        <v>0</v>
      </c>
      <c r="AI198" s="4">
        <f>IF('Shoppable Services'!$F$4=$D198,1,0)*IF('Shoppable Services'!$E$4=$C198,1,0)*IF('Shoppable Services'!$D$4=$B198,1,0)*IF('Shoppable Services'!$C$4=$A198,1,0)*IF('Shoppable Services'!$B$4=AI$121,AI78,0)</f>
        <v>0</v>
      </c>
      <c r="AJ198" s="4">
        <f>IF('Shoppable Services'!$F$4=$D198,1,0)*IF('Shoppable Services'!$E$4=$C198,1,0)*IF('Shoppable Services'!$D$4=$B198,1,0)*IF('Shoppable Services'!$C$4=$A198,1,0)*IF('Shoppable Services'!$B$4=AJ$121,AJ78,0)</f>
        <v>0</v>
      </c>
      <c r="AK198" s="4">
        <f>IF('Shoppable Services'!$F$4=$D198,1,0)*IF('Shoppable Services'!$E$4=$C198,1,0)*IF('Shoppable Services'!$D$4=$B198,1,0)*IF('Shoppable Services'!$C$4=$A198,1,0)*IF('Shoppable Services'!$B$4=AK$121,AK78,0)</f>
        <v>0</v>
      </c>
      <c r="AL198" s="4">
        <f>IF('Shoppable Services'!$F$4=$D198,1,0)*IF('Shoppable Services'!$E$4=$C198,1,0)*IF('Shoppable Services'!$D$4=$B198,1,0)*IF('Shoppable Services'!$C$4=$A198,1,0)*IF('Shoppable Services'!$B$4=AL$121,AL78,0)</f>
        <v>0</v>
      </c>
      <c r="AM198" s="4">
        <f>IF('Shoppable Services'!$F$4=$D198,1,0)*IF('Shoppable Services'!$E$4=$C198,1,0)*IF('Shoppable Services'!$D$4=$B198,1,0)*IF('Shoppable Services'!$C$4=$A198,1,0)*IF('Shoppable Services'!$B$4=AM$121,AM78,0)</f>
        <v>0</v>
      </c>
      <c r="AN198" s="4">
        <f>IF('Shoppable Services'!$F$4=$D198,1,0)*IF('Shoppable Services'!$E$4=$C198,1,0)*IF('Shoppable Services'!$D$4=$B198,1,0)*IF('Shoppable Services'!$C$4=$A198,1,0)*IF('Shoppable Services'!$B$4=AN$121,AN78,0)</f>
        <v>0</v>
      </c>
      <c r="AO198" s="4">
        <f>IF('Shoppable Services'!$F$4=$D198,1,0)*IF('Shoppable Services'!$E$4=$C198,1,0)*IF('Shoppable Services'!$D$4=$B198,1,0)*IF('Shoppable Services'!$C$4=$A198,1,0)*IF('Shoppable Services'!$B$4=AO$121,AO78,0)</f>
        <v>0</v>
      </c>
      <c r="AP198" s="4">
        <f>IF('Shoppable Services'!$F$4=$D198,1,0)*IF('Shoppable Services'!$E$4=$C198,1,0)*IF('Shoppable Services'!$D$4=$B198,1,0)*IF('Shoppable Services'!$C$4=$A198,1,0)*IF('Shoppable Services'!$B$4=AP$121,AP78,0)</f>
        <v>0</v>
      </c>
      <c r="AQ198" s="4">
        <f>IF('Shoppable Services'!$F$4=$D198,1,0)*IF('Shoppable Services'!$E$4=$C198,1,0)*IF('Shoppable Services'!$D$4=$B198,1,0)*IF('Shoppable Services'!$C$4=$A198,1,0)*IF('Shoppable Services'!$B$4=AQ$121,AQ78,0)</f>
        <v>0</v>
      </c>
      <c r="AR198" s="4">
        <f>IF('Shoppable Services'!$F$4=$D198,1,0)*IF('Shoppable Services'!$E$4=$C198,1,0)*IF('Shoppable Services'!$D$4=$B198,1,0)*IF('Shoppable Services'!$C$4=$A198,1,0)*IF('Shoppable Services'!$B$4=AR$121,AR78,0)</f>
        <v>0</v>
      </c>
      <c r="AS198" s="4">
        <f>IF('Shoppable Services'!$F$4=$D198,1,0)*IF('Shoppable Services'!$E$4=$C198,1,0)*IF('Shoppable Services'!$D$4=$B198,1,0)*IF('Shoppable Services'!$C$4=$A198,1,0)*IF('Shoppable Services'!$B$4=AS$121,AS78,0)</f>
        <v>0</v>
      </c>
      <c r="AT198" s="4">
        <f>IF('Shoppable Services'!$F$4=$D198,1,0)*IF('Shoppable Services'!$E$4=$C198,1,0)*IF('Shoppable Services'!$D$4=$B198,1,0)*IF('Shoppable Services'!$C$4=$A198,1,0)*IF('Shoppable Services'!$B$4=AT$121,AT78,0)</f>
        <v>0</v>
      </c>
      <c r="AU198" s="4">
        <f>IF('Shoppable Services'!$F$4=$D198,1,0)*IF('Shoppable Services'!$E$4=$C198,1,0)*IF('Shoppable Services'!$D$4=$B198,1,0)*IF('Shoppable Services'!$C$4=$A198,1,0)*IF('Shoppable Services'!$B$4=AU$121,AU78,0)</f>
        <v>0</v>
      </c>
      <c r="AV198" s="4">
        <f>IF('Shoppable Services'!$F$4=$D198,1,0)*IF('Shoppable Services'!$E$4=$C198,1,0)*IF('Shoppable Services'!$D$4=$B198,1,0)*IF('Shoppable Services'!$C$4=$A198,1,0)*IF('Shoppable Services'!$B$4=AV$121,AV78,0)</f>
        <v>0</v>
      </c>
      <c r="AW198" s="4">
        <f>IF('Shoppable Services'!$F$4=$D198,1,0)*IF('Shoppable Services'!$E$4=$C198,1,0)*IF('Shoppable Services'!$D$4=$B198,1,0)*IF('Shoppable Services'!$C$4=$A198,1,0)*IF('Shoppable Services'!$B$4=AW$121,AW78,0)</f>
        <v>0</v>
      </c>
      <c r="AX198" s="4">
        <f>IF('Shoppable Services'!$F$4=$D198,1,0)*IF('Shoppable Services'!$E$4=$C198,1,0)*IF('Shoppable Services'!$D$4=$B198,1,0)*IF('Shoppable Services'!$C$4=$A198,1,0)*IF('Shoppable Services'!$B$4=AX$121,AX78,0)</f>
        <v>0</v>
      </c>
      <c r="AY198" s="4">
        <f>IF('Shoppable Services'!$F$4=$D198,1,0)*IF('Shoppable Services'!$E$4=$C198,1,0)*IF('Shoppable Services'!$D$4=$B198,1,0)*IF('Shoppable Services'!$C$4=$A198,1,0)*IF('Shoppable Services'!$B$4=AY$121,AY78,0)</f>
        <v>0</v>
      </c>
    </row>
    <row r="199" spans="1:51">
      <c r="A199" t="s">
        <v>26</v>
      </c>
      <c r="B199" t="s">
        <v>78</v>
      </c>
      <c r="C199" t="s">
        <v>75</v>
      </c>
      <c r="D199" t="s">
        <v>9</v>
      </c>
      <c r="E199" s="4">
        <f>IF('Shoppable Services'!$F$4=$D199,1,0)*IF('Shoppable Services'!$E$4=$C199,1,0)*IF('Shoppable Services'!$D$4=$B199,1,0)*IF('Shoppable Services'!$C$4=$A199,1,0)*$E79</f>
        <v>0</v>
      </c>
      <c r="F199" s="4">
        <f>IF('Shoppable Services'!$F$4=$D199,1,0)*IF('Shoppable Services'!$E$4=$C199,1,0)*IF('Shoppable Services'!$D$4=$B199,1,0)*IF('Shoppable Services'!$C$4=$A199,1,0)*$F79</f>
        <v>0</v>
      </c>
      <c r="G199" s="4">
        <f>IF('Shoppable Services'!$F$4=$D199,1,0)*IF('Shoppable Services'!$E$4=$C199,1,0)*IF('Shoppable Services'!$D$4=$B199,1,0)*IF('Shoppable Services'!$C$4=$A199,1,0)*$G79</f>
        <v>0</v>
      </c>
      <c r="H199" s="4">
        <f>IF('Shoppable Services'!$F$4=$D199,1,0)*IF('Shoppable Services'!$E$4=$C199,1,0)*IF('Shoppable Services'!$D$4=$B199,1,0)*IF('Shoppable Services'!$C$4=$A199,1,0)*$H79</f>
        <v>0</v>
      </c>
      <c r="I199" s="4">
        <f>IF('Shoppable Services'!$F$4=$D199,1,0)*IF('Shoppable Services'!$E$4=$C199,1,0)*IF('Shoppable Services'!$D$4=$B199,1,0)*IF('Shoppable Services'!$C$4=$A199,1,0)*$I79</f>
        <v>0</v>
      </c>
      <c r="J199" s="4">
        <f>IF('Shoppable Services'!$F$4=$D199,1,0)*IF('Shoppable Services'!$E$4=$C199,1,0)*IF('Shoppable Services'!$D$4=$B199,1,0)*IF('Shoppable Services'!$C$4=$A199,1,0)*IF('Shoppable Services'!$B$4=J$121,J79,0)</f>
        <v>0</v>
      </c>
      <c r="K199" s="4">
        <f>IF('Shoppable Services'!$F$4=$D199,1,0)*IF('Shoppable Services'!$E$4=$C199,1,0)*IF('Shoppable Services'!$D$4=$B199,1,0)*IF('Shoppable Services'!$C$4=$A199,1,0)*IF('Shoppable Services'!$B$4=K$121,K79,0)</f>
        <v>0</v>
      </c>
      <c r="L199" s="4">
        <f>IF('Shoppable Services'!$F$4=$D199,1,0)*IF('Shoppable Services'!$E$4=$C199,1,0)*IF('Shoppable Services'!$D$4=$B199,1,0)*IF('Shoppable Services'!$C$4=$A199,1,0)*IF('Shoppable Services'!$B$4=L$121,L79,0)</f>
        <v>0</v>
      </c>
      <c r="M199" s="4">
        <f>IF('Shoppable Services'!$F$4=$D199,1,0)*IF('Shoppable Services'!$E$4=$C199,1,0)*IF('Shoppable Services'!$D$4=$B199,1,0)*IF('Shoppable Services'!$C$4=$A199,1,0)*IF('Shoppable Services'!$B$4=M$121,M79,0)</f>
        <v>0</v>
      </c>
      <c r="N199" s="4">
        <f>IF('Shoppable Services'!$F$4=$D199,1,0)*IF('Shoppable Services'!$E$4=$C199,1,0)*IF('Shoppable Services'!$D$4=$B199,1,0)*IF('Shoppable Services'!$C$4=$A199,1,0)*IF('Shoppable Services'!$B$4=N$121,N79,0)</f>
        <v>0</v>
      </c>
      <c r="O199" s="4">
        <f>IF('Shoppable Services'!$F$4=$D199,1,0)*IF('Shoppable Services'!$E$4=$C199,1,0)*IF('Shoppable Services'!$D$4=$B199,1,0)*IF('Shoppable Services'!$C$4=$A199,1,0)*IF('Shoppable Services'!$B$4=O$121,O79,0)</f>
        <v>0</v>
      </c>
      <c r="P199" s="4">
        <f>IF('Shoppable Services'!$F$4=$D199,1,0)*IF('Shoppable Services'!$E$4=$C199,1,0)*IF('Shoppable Services'!$D$4=$B199,1,0)*IF('Shoppable Services'!$C$4=$A199,1,0)*IF('Shoppable Services'!$B$4=P$121,P79,0)</f>
        <v>0</v>
      </c>
      <c r="Q199" s="4">
        <f>IF('Shoppable Services'!$F$4=$D199,1,0)*IF('Shoppable Services'!$E$4=$C199,1,0)*IF('Shoppable Services'!$D$4=$B199,1,0)*IF('Shoppable Services'!$C$4=$A199,1,0)*IF('Shoppable Services'!$B$4=Q$121,Q79,0)</f>
        <v>0</v>
      </c>
      <c r="R199" s="4">
        <f>IF('Shoppable Services'!$F$4=$D199,1,0)*IF('Shoppable Services'!$E$4=$C199,1,0)*IF('Shoppable Services'!$D$4=$B199,1,0)*IF('Shoppable Services'!$C$4=$A199,1,0)*IF('Shoppable Services'!$B$4=R$121,R79,0)</f>
        <v>0</v>
      </c>
      <c r="S199" s="4">
        <f>IF('Shoppable Services'!$F$4=$D199,1,0)*IF('Shoppable Services'!$E$4=$C199,1,0)*IF('Shoppable Services'!$D$4=$B199,1,0)*IF('Shoppable Services'!$C$4=$A199,1,0)*IF('Shoppable Services'!$B$4=S$121,S79,0)</f>
        <v>0</v>
      </c>
      <c r="T199" s="4">
        <f>IF('Shoppable Services'!$F$4=$D199,1,0)*IF('Shoppable Services'!$E$4=$C199,1,0)*IF('Shoppable Services'!$D$4=$B199,1,0)*IF('Shoppable Services'!$C$4=$A199,1,0)*IF('Shoppable Services'!$B$4=T$121,T79,0)</f>
        <v>0</v>
      </c>
      <c r="U199" s="4">
        <f>IF('Shoppable Services'!$F$4=$D199,1,0)*IF('Shoppable Services'!$E$4=$C199,1,0)*IF('Shoppable Services'!$D$4=$B199,1,0)*IF('Shoppable Services'!$C$4=$A199,1,0)*IF('Shoppable Services'!$B$4=U$121,U79,0)</f>
        <v>0</v>
      </c>
      <c r="V199" s="4">
        <f>IF('Shoppable Services'!$F$4=$D199,1,0)*IF('Shoppable Services'!$E$4=$C199,1,0)*IF('Shoppable Services'!$D$4=$B199,1,0)*IF('Shoppable Services'!$C$4=$A199,1,0)*IF('Shoppable Services'!$B$4=V$121,V79,0)</f>
        <v>0</v>
      </c>
      <c r="W199" s="4">
        <f>IF('Shoppable Services'!$F$4=$D199,1,0)*IF('Shoppable Services'!$E$4=$C199,1,0)*IF('Shoppable Services'!$D$4=$B199,1,0)*IF('Shoppable Services'!$C$4=$A199,1,0)*IF('Shoppable Services'!$B$4=W$121,W79,0)</f>
        <v>0</v>
      </c>
      <c r="X199" s="4">
        <f>IF('Shoppable Services'!$F$4=$D199,1,0)*IF('Shoppable Services'!$E$4=$C199,1,0)*IF('Shoppable Services'!$D$4=$B199,1,0)*IF('Shoppable Services'!$C$4=$A199,1,0)*IF('Shoppable Services'!$B$4=X$121,X79,0)</f>
        <v>0</v>
      </c>
      <c r="Y199" s="4">
        <f>IF('Shoppable Services'!$F$4=$D199,1,0)*IF('Shoppable Services'!$E$4=$C199,1,0)*IF('Shoppable Services'!$D$4=$B199,1,0)*IF('Shoppable Services'!$C$4=$A199,1,0)*IF('Shoppable Services'!$B$4=Y$121,Y79,0)</f>
        <v>0</v>
      </c>
      <c r="Z199" s="4">
        <f>IF('Shoppable Services'!$F$4=$D199,1,0)*IF('Shoppable Services'!$E$4=$C199,1,0)*IF('Shoppable Services'!$D$4=$B199,1,0)*IF('Shoppable Services'!$C$4=$A199,1,0)*IF('Shoppable Services'!$B$4=Z$121,Z79,0)</f>
        <v>0</v>
      </c>
      <c r="AA199" s="4">
        <f>IF('Shoppable Services'!$F$4=$D199,1,0)*IF('Shoppable Services'!$E$4=$C199,1,0)*IF('Shoppable Services'!$D$4=$B199,1,0)*IF('Shoppable Services'!$C$4=$A199,1,0)*IF('Shoppable Services'!$B$4=AA$121,AA79,0)</f>
        <v>0</v>
      </c>
      <c r="AB199" s="4">
        <f>IF('Shoppable Services'!$F$4=$D199,1,0)*IF('Shoppable Services'!$E$4=$C199,1,0)*IF('Shoppable Services'!$D$4=$B199,1,0)*IF('Shoppable Services'!$C$4=$A199,1,0)*IF('Shoppable Services'!$B$4=AB$121,AB79,0)</f>
        <v>0</v>
      </c>
      <c r="AC199" s="4">
        <f>IF('Shoppable Services'!$F$4=$D199,1,0)*IF('Shoppable Services'!$E$4=$C199,1,0)*IF('Shoppable Services'!$D$4=$B199,1,0)*IF('Shoppable Services'!$C$4=$A199,1,0)*IF('Shoppable Services'!$B$4=AC$121,AC79,0)</f>
        <v>0</v>
      </c>
      <c r="AD199" s="4">
        <f>IF('Shoppable Services'!$F$4=$D199,1,0)*IF('Shoppable Services'!$E$4=$C199,1,0)*IF('Shoppable Services'!$D$4=$B199,1,0)*IF('Shoppable Services'!$C$4=$A199,1,0)*IF('Shoppable Services'!$B$4=AD$121,AD79,0)</f>
        <v>0</v>
      </c>
      <c r="AE199" s="4">
        <f>IF('Shoppable Services'!$F$4=$D199,1,0)*IF('Shoppable Services'!$E$4=$C199,1,0)*IF('Shoppable Services'!$D$4=$B199,1,0)*IF('Shoppable Services'!$C$4=$A199,1,0)*IF('Shoppable Services'!$B$4=AE$121,AE79,0)</f>
        <v>0</v>
      </c>
      <c r="AF199" s="4">
        <f>IF('Shoppable Services'!$F$4=$D199,1,0)*IF('Shoppable Services'!$E$4=$C199,1,0)*IF('Shoppable Services'!$D$4=$B199,1,0)*IF('Shoppable Services'!$C$4=$A199,1,0)*IF('Shoppable Services'!$B$4=AF$121,AF79,0)</f>
        <v>0</v>
      </c>
      <c r="AG199" s="4">
        <f>IF('Shoppable Services'!$F$4=$D199,1,0)*IF('Shoppable Services'!$E$4=$C199,1,0)*IF('Shoppable Services'!$D$4=$B199,1,0)*IF('Shoppable Services'!$C$4=$A199,1,0)*IF('Shoppable Services'!$B$4=AG$121,AG79,0)</f>
        <v>0</v>
      </c>
      <c r="AH199" s="4">
        <f>IF('Shoppable Services'!$F$4=$D199,1,0)*IF('Shoppable Services'!$E$4=$C199,1,0)*IF('Shoppable Services'!$D$4=$B199,1,0)*IF('Shoppable Services'!$C$4=$A199,1,0)*IF('Shoppable Services'!$B$4=AH$121,AH79,0)</f>
        <v>0</v>
      </c>
      <c r="AI199" s="4">
        <f>IF('Shoppable Services'!$F$4=$D199,1,0)*IF('Shoppable Services'!$E$4=$C199,1,0)*IF('Shoppable Services'!$D$4=$B199,1,0)*IF('Shoppable Services'!$C$4=$A199,1,0)*IF('Shoppable Services'!$B$4=AI$121,AI79,0)</f>
        <v>0</v>
      </c>
      <c r="AJ199" s="4">
        <f>IF('Shoppable Services'!$F$4=$D199,1,0)*IF('Shoppable Services'!$E$4=$C199,1,0)*IF('Shoppable Services'!$D$4=$B199,1,0)*IF('Shoppable Services'!$C$4=$A199,1,0)*IF('Shoppable Services'!$B$4=AJ$121,AJ79,0)</f>
        <v>0</v>
      </c>
      <c r="AK199" s="4">
        <f>IF('Shoppable Services'!$F$4=$D199,1,0)*IF('Shoppable Services'!$E$4=$C199,1,0)*IF('Shoppable Services'!$D$4=$B199,1,0)*IF('Shoppable Services'!$C$4=$A199,1,0)*IF('Shoppable Services'!$B$4=AK$121,AK79,0)</f>
        <v>0</v>
      </c>
      <c r="AL199" s="4">
        <f>IF('Shoppable Services'!$F$4=$D199,1,0)*IF('Shoppable Services'!$E$4=$C199,1,0)*IF('Shoppable Services'!$D$4=$B199,1,0)*IF('Shoppable Services'!$C$4=$A199,1,0)*IF('Shoppable Services'!$B$4=AL$121,AL79,0)</f>
        <v>0</v>
      </c>
      <c r="AM199" s="4">
        <f>IF('Shoppable Services'!$F$4=$D199,1,0)*IF('Shoppable Services'!$E$4=$C199,1,0)*IF('Shoppable Services'!$D$4=$B199,1,0)*IF('Shoppable Services'!$C$4=$A199,1,0)*IF('Shoppable Services'!$B$4=AM$121,AM79,0)</f>
        <v>0</v>
      </c>
      <c r="AN199" s="4">
        <f>IF('Shoppable Services'!$F$4=$D199,1,0)*IF('Shoppable Services'!$E$4=$C199,1,0)*IF('Shoppable Services'!$D$4=$B199,1,0)*IF('Shoppable Services'!$C$4=$A199,1,0)*IF('Shoppable Services'!$B$4=AN$121,AN79,0)</f>
        <v>0</v>
      </c>
      <c r="AO199" s="4">
        <f>IF('Shoppable Services'!$F$4=$D199,1,0)*IF('Shoppable Services'!$E$4=$C199,1,0)*IF('Shoppable Services'!$D$4=$B199,1,0)*IF('Shoppable Services'!$C$4=$A199,1,0)*IF('Shoppable Services'!$B$4=AO$121,AO79,0)</f>
        <v>0</v>
      </c>
      <c r="AP199" s="4">
        <f>IF('Shoppable Services'!$F$4=$D199,1,0)*IF('Shoppable Services'!$E$4=$C199,1,0)*IF('Shoppable Services'!$D$4=$B199,1,0)*IF('Shoppable Services'!$C$4=$A199,1,0)*IF('Shoppable Services'!$B$4=AP$121,AP79,0)</f>
        <v>0</v>
      </c>
      <c r="AQ199" s="4">
        <f>IF('Shoppable Services'!$F$4=$D199,1,0)*IF('Shoppable Services'!$E$4=$C199,1,0)*IF('Shoppable Services'!$D$4=$B199,1,0)*IF('Shoppable Services'!$C$4=$A199,1,0)*IF('Shoppable Services'!$B$4=AQ$121,AQ79,0)</f>
        <v>0</v>
      </c>
      <c r="AR199" s="4">
        <f>IF('Shoppable Services'!$F$4=$D199,1,0)*IF('Shoppable Services'!$E$4=$C199,1,0)*IF('Shoppable Services'!$D$4=$B199,1,0)*IF('Shoppable Services'!$C$4=$A199,1,0)*IF('Shoppable Services'!$B$4=AR$121,AR79,0)</f>
        <v>0</v>
      </c>
      <c r="AS199" s="4">
        <f>IF('Shoppable Services'!$F$4=$D199,1,0)*IF('Shoppable Services'!$E$4=$C199,1,0)*IF('Shoppable Services'!$D$4=$B199,1,0)*IF('Shoppable Services'!$C$4=$A199,1,0)*IF('Shoppable Services'!$B$4=AS$121,AS79,0)</f>
        <v>0</v>
      </c>
      <c r="AT199" s="4">
        <f>IF('Shoppable Services'!$F$4=$D199,1,0)*IF('Shoppable Services'!$E$4=$C199,1,0)*IF('Shoppable Services'!$D$4=$B199,1,0)*IF('Shoppable Services'!$C$4=$A199,1,0)*IF('Shoppable Services'!$B$4=AT$121,AT79,0)</f>
        <v>0</v>
      </c>
      <c r="AU199" s="4">
        <f>IF('Shoppable Services'!$F$4=$D199,1,0)*IF('Shoppable Services'!$E$4=$C199,1,0)*IF('Shoppable Services'!$D$4=$B199,1,0)*IF('Shoppable Services'!$C$4=$A199,1,0)*IF('Shoppable Services'!$B$4=AU$121,AU79,0)</f>
        <v>0</v>
      </c>
      <c r="AV199" s="4">
        <f>IF('Shoppable Services'!$F$4=$D199,1,0)*IF('Shoppable Services'!$E$4=$C199,1,0)*IF('Shoppable Services'!$D$4=$B199,1,0)*IF('Shoppable Services'!$C$4=$A199,1,0)*IF('Shoppable Services'!$B$4=AV$121,AV79,0)</f>
        <v>0</v>
      </c>
      <c r="AW199" s="4">
        <f>IF('Shoppable Services'!$F$4=$D199,1,0)*IF('Shoppable Services'!$E$4=$C199,1,0)*IF('Shoppable Services'!$D$4=$B199,1,0)*IF('Shoppable Services'!$C$4=$A199,1,0)*IF('Shoppable Services'!$B$4=AW$121,AW79,0)</f>
        <v>0</v>
      </c>
      <c r="AX199" s="4">
        <f>IF('Shoppable Services'!$F$4=$D199,1,0)*IF('Shoppable Services'!$E$4=$C199,1,0)*IF('Shoppable Services'!$D$4=$B199,1,0)*IF('Shoppable Services'!$C$4=$A199,1,0)*IF('Shoppable Services'!$B$4=AX$121,AX79,0)</f>
        <v>0</v>
      </c>
      <c r="AY199" s="4">
        <f>IF('Shoppable Services'!$F$4=$D199,1,0)*IF('Shoppable Services'!$E$4=$C199,1,0)*IF('Shoppable Services'!$D$4=$B199,1,0)*IF('Shoppable Services'!$C$4=$A199,1,0)*IF('Shoppable Services'!$B$4=AY$121,AY79,0)</f>
        <v>0</v>
      </c>
    </row>
    <row r="200" spans="1:51">
      <c r="A200" t="s">
        <v>26</v>
      </c>
      <c r="B200" t="s">
        <v>40</v>
      </c>
      <c r="C200" t="s">
        <v>35</v>
      </c>
      <c r="D200" t="s">
        <v>9</v>
      </c>
      <c r="E200" s="4">
        <f>IF('Shoppable Services'!$F$4=$D200,1,0)*IF('Shoppable Services'!$E$4=$C200,1,0)*IF('Shoppable Services'!$D$4=$B200,1,0)*IF('Shoppable Services'!$C$4=$A200,1,0)*$E80</f>
        <v>0</v>
      </c>
      <c r="F200" s="4">
        <f>IF('Shoppable Services'!$F$4=$D200,1,0)*IF('Shoppable Services'!$E$4=$C200,1,0)*IF('Shoppable Services'!$D$4=$B200,1,0)*IF('Shoppable Services'!$C$4=$A200,1,0)*$F80</f>
        <v>0</v>
      </c>
      <c r="G200" s="4">
        <f>IF('Shoppable Services'!$F$4=$D200,1,0)*IF('Shoppable Services'!$E$4=$C200,1,0)*IF('Shoppable Services'!$D$4=$B200,1,0)*IF('Shoppable Services'!$C$4=$A200,1,0)*$G80</f>
        <v>0</v>
      </c>
      <c r="H200" s="4">
        <f>IF('Shoppable Services'!$F$4=$D200,1,0)*IF('Shoppable Services'!$E$4=$C200,1,0)*IF('Shoppable Services'!$D$4=$B200,1,0)*IF('Shoppable Services'!$C$4=$A200,1,0)*$H80</f>
        <v>0</v>
      </c>
      <c r="I200" s="4">
        <f>IF('Shoppable Services'!$F$4=$D200,1,0)*IF('Shoppable Services'!$E$4=$C200,1,0)*IF('Shoppable Services'!$D$4=$B200,1,0)*IF('Shoppable Services'!$C$4=$A200,1,0)*$I80</f>
        <v>0</v>
      </c>
      <c r="J200" s="4">
        <f>IF('Shoppable Services'!$F$4=$D200,1,0)*IF('Shoppable Services'!$E$4=$C200,1,0)*IF('Shoppable Services'!$D$4=$B200,1,0)*IF('Shoppable Services'!$C$4=$A200,1,0)*IF('Shoppable Services'!$B$4=J$121,J80,0)</f>
        <v>0</v>
      </c>
      <c r="K200" s="4">
        <f>IF('Shoppable Services'!$F$4=$D200,1,0)*IF('Shoppable Services'!$E$4=$C200,1,0)*IF('Shoppable Services'!$D$4=$B200,1,0)*IF('Shoppable Services'!$C$4=$A200,1,0)*IF('Shoppable Services'!$B$4=K$121,K80,0)</f>
        <v>0</v>
      </c>
      <c r="L200" s="4">
        <f>IF('Shoppable Services'!$F$4=$D200,1,0)*IF('Shoppable Services'!$E$4=$C200,1,0)*IF('Shoppable Services'!$D$4=$B200,1,0)*IF('Shoppable Services'!$C$4=$A200,1,0)*IF('Shoppable Services'!$B$4=L$121,L80,0)</f>
        <v>0</v>
      </c>
      <c r="M200" s="4">
        <f>IF('Shoppable Services'!$F$4=$D200,1,0)*IF('Shoppable Services'!$E$4=$C200,1,0)*IF('Shoppable Services'!$D$4=$B200,1,0)*IF('Shoppable Services'!$C$4=$A200,1,0)*IF('Shoppable Services'!$B$4=M$121,M80,0)</f>
        <v>0</v>
      </c>
      <c r="N200" s="4">
        <f>IF('Shoppable Services'!$F$4=$D200,1,0)*IF('Shoppable Services'!$E$4=$C200,1,0)*IF('Shoppable Services'!$D$4=$B200,1,0)*IF('Shoppable Services'!$C$4=$A200,1,0)*IF('Shoppable Services'!$B$4=N$121,N80,0)</f>
        <v>0</v>
      </c>
      <c r="O200" s="4">
        <f>IF('Shoppable Services'!$F$4=$D200,1,0)*IF('Shoppable Services'!$E$4=$C200,1,0)*IF('Shoppable Services'!$D$4=$B200,1,0)*IF('Shoppable Services'!$C$4=$A200,1,0)*IF('Shoppable Services'!$B$4=O$121,O80,0)</f>
        <v>0</v>
      </c>
      <c r="P200" s="4">
        <f>IF('Shoppable Services'!$F$4=$D200,1,0)*IF('Shoppable Services'!$E$4=$C200,1,0)*IF('Shoppable Services'!$D$4=$B200,1,0)*IF('Shoppable Services'!$C$4=$A200,1,0)*IF('Shoppable Services'!$B$4=P$121,P80,0)</f>
        <v>0</v>
      </c>
      <c r="Q200" s="4">
        <f>IF('Shoppable Services'!$F$4=$D200,1,0)*IF('Shoppable Services'!$E$4=$C200,1,0)*IF('Shoppable Services'!$D$4=$B200,1,0)*IF('Shoppable Services'!$C$4=$A200,1,0)*IF('Shoppable Services'!$B$4=Q$121,Q80,0)</f>
        <v>0</v>
      </c>
      <c r="R200" s="4">
        <f>IF('Shoppable Services'!$F$4=$D200,1,0)*IF('Shoppable Services'!$E$4=$C200,1,0)*IF('Shoppable Services'!$D$4=$B200,1,0)*IF('Shoppable Services'!$C$4=$A200,1,0)*IF('Shoppable Services'!$B$4=R$121,R80,0)</f>
        <v>0</v>
      </c>
      <c r="S200" s="4">
        <f>IF('Shoppable Services'!$F$4=$D200,1,0)*IF('Shoppable Services'!$E$4=$C200,1,0)*IF('Shoppable Services'!$D$4=$B200,1,0)*IF('Shoppable Services'!$C$4=$A200,1,0)*IF('Shoppable Services'!$B$4=S$121,S80,0)</f>
        <v>0</v>
      </c>
      <c r="T200" s="4">
        <f>IF('Shoppable Services'!$F$4=$D200,1,0)*IF('Shoppable Services'!$E$4=$C200,1,0)*IF('Shoppable Services'!$D$4=$B200,1,0)*IF('Shoppable Services'!$C$4=$A200,1,0)*IF('Shoppable Services'!$B$4=T$121,T80,0)</f>
        <v>0</v>
      </c>
      <c r="U200" s="4">
        <f>IF('Shoppable Services'!$F$4=$D200,1,0)*IF('Shoppable Services'!$E$4=$C200,1,0)*IF('Shoppable Services'!$D$4=$B200,1,0)*IF('Shoppable Services'!$C$4=$A200,1,0)*IF('Shoppable Services'!$B$4=U$121,U80,0)</f>
        <v>0</v>
      </c>
      <c r="V200" s="4">
        <f>IF('Shoppable Services'!$F$4=$D200,1,0)*IF('Shoppable Services'!$E$4=$C200,1,0)*IF('Shoppable Services'!$D$4=$B200,1,0)*IF('Shoppable Services'!$C$4=$A200,1,0)*IF('Shoppable Services'!$B$4=V$121,V80,0)</f>
        <v>0</v>
      </c>
      <c r="W200" s="4">
        <f>IF('Shoppable Services'!$F$4=$D200,1,0)*IF('Shoppable Services'!$E$4=$C200,1,0)*IF('Shoppable Services'!$D$4=$B200,1,0)*IF('Shoppable Services'!$C$4=$A200,1,0)*IF('Shoppable Services'!$B$4=W$121,W80,0)</f>
        <v>0</v>
      </c>
      <c r="X200" s="4">
        <f>IF('Shoppable Services'!$F$4=$D200,1,0)*IF('Shoppable Services'!$E$4=$C200,1,0)*IF('Shoppable Services'!$D$4=$B200,1,0)*IF('Shoppable Services'!$C$4=$A200,1,0)*IF('Shoppable Services'!$B$4=X$121,X80,0)</f>
        <v>0</v>
      </c>
      <c r="Y200" s="4">
        <f>IF('Shoppable Services'!$F$4=$D200,1,0)*IF('Shoppable Services'!$E$4=$C200,1,0)*IF('Shoppable Services'!$D$4=$B200,1,0)*IF('Shoppable Services'!$C$4=$A200,1,0)*IF('Shoppable Services'!$B$4=Y$121,Y80,0)</f>
        <v>0</v>
      </c>
      <c r="Z200" s="4">
        <f>IF('Shoppable Services'!$F$4=$D200,1,0)*IF('Shoppable Services'!$E$4=$C200,1,0)*IF('Shoppable Services'!$D$4=$B200,1,0)*IF('Shoppable Services'!$C$4=$A200,1,0)*IF('Shoppable Services'!$B$4=Z$121,Z80,0)</f>
        <v>0</v>
      </c>
      <c r="AA200" s="4">
        <f>IF('Shoppable Services'!$F$4=$D200,1,0)*IF('Shoppable Services'!$E$4=$C200,1,0)*IF('Shoppable Services'!$D$4=$B200,1,0)*IF('Shoppable Services'!$C$4=$A200,1,0)*IF('Shoppable Services'!$B$4=AA$121,AA80,0)</f>
        <v>0</v>
      </c>
      <c r="AB200" s="4">
        <f>IF('Shoppable Services'!$F$4=$D200,1,0)*IF('Shoppable Services'!$E$4=$C200,1,0)*IF('Shoppable Services'!$D$4=$B200,1,0)*IF('Shoppable Services'!$C$4=$A200,1,0)*IF('Shoppable Services'!$B$4=AB$121,AB80,0)</f>
        <v>0</v>
      </c>
      <c r="AC200" s="4">
        <f>IF('Shoppable Services'!$F$4=$D200,1,0)*IF('Shoppable Services'!$E$4=$C200,1,0)*IF('Shoppable Services'!$D$4=$B200,1,0)*IF('Shoppable Services'!$C$4=$A200,1,0)*IF('Shoppable Services'!$B$4=AC$121,AC80,0)</f>
        <v>0</v>
      </c>
      <c r="AD200" s="4">
        <f>IF('Shoppable Services'!$F$4=$D200,1,0)*IF('Shoppable Services'!$E$4=$C200,1,0)*IF('Shoppable Services'!$D$4=$B200,1,0)*IF('Shoppable Services'!$C$4=$A200,1,0)*IF('Shoppable Services'!$B$4=AD$121,AD80,0)</f>
        <v>0</v>
      </c>
      <c r="AE200" s="4">
        <f>IF('Shoppable Services'!$F$4=$D200,1,0)*IF('Shoppable Services'!$E$4=$C200,1,0)*IF('Shoppable Services'!$D$4=$B200,1,0)*IF('Shoppable Services'!$C$4=$A200,1,0)*IF('Shoppable Services'!$B$4=AE$121,AE80,0)</f>
        <v>0</v>
      </c>
      <c r="AF200" s="4">
        <f>IF('Shoppable Services'!$F$4=$D200,1,0)*IF('Shoppable Services'!$E$4=$C200,1,0)*IF('Shoppable Services'!$D$4=$B200,1,0)*IF('Shoppable Services'!$C$4=$A200,1,0)*IF('Shoppable Services'!$B$4=AF$121,AF80,0)</f>
        <v>0</v>
      </c>
      <c r="AG200" s="4">
        <f>IF('Shoppable Services'!$F$4=$D200,1,0)*IF('Shoppable Services'!$E$4=$C200,1,0)*IF('Shoppable Services'!$D$4=$B200,1,0)*IF('Shoppable Services'!$C$4=$A200,1,0)*IF('Shoppable Services'!$B$4=AG$121,AG80,0)</f>
        <v>0</v>
      </c>
      <c r="AH200" s="4">
        <f>IF('Shoppable Services'!$F$4=$D200,1,0)*IF('Shoppable Services'!$E$4=$C200,1,0)*IF('Shoppable Services'!$D$4=$B200,1,0)*IF('Shoppable Services'!$C$4=$A200,1,0)*IF('Shoppable Services'!$B$4=AH$121,AH80,0)</f>
        <v>0</v>
      </c>
      <c r="AI200" s="4">
        <f>IF('Shoppable Services'!$F$4=$D200,1,0)*IF('Shoppable Services'!$E$4=$C200,1,0)*IF('Shoppable Services'!$D$4=$B200,1,0)*IF('Shoppable Services'!$C$4=$A200,1,0)*IF('Shoppable Services'!$B$4=AI$121,AI80,0)</f>
        <v>0</v>
      </c>
      <c r="AJ200" s="4">
        <f>IF('Shoppable Services'!$F$4=$D200,1,0)*IF('Shoppable Services'!$E$4=$C200,1,0)*IF('Shoppable Services'!$D$4=$B200,1,0)*IF('Shoppable Services'!$C$4=$A200,1,0)*IF('Shoppable Services'!$B$4=AJ$121,AJ80,0)</f>
        <v>0</v>
      </c>
      <c r="AK200" s="4">
        <f>IF('Shoppable Services'!$F$4=$D200,1,0)*IF('Shoppable Services'!$E$4=$C200,1,0)*IF('Shoppable Services'!$D$4=$B200,1,0)*IF('Shoppable Services'!$C$4=$A200,1,0)*IF('Shoppable Services'!$B$4=AK$121,AK80,0)</f>
        <v>0</v>
      </c>
      <c r="AL200" s="4">
        <f>IF('Shoppable Services'!$F$4=$D200,1,0)*IF('Shoppable Services'!$E$4=$C200,1,0)*IF('Shoppable Services'!$D$4=$B200,1,0)*IF('Shoppable Services'!$C$4=$A200,1,0)*IF('Shoppable Services'!$B$4=AL$121,AL80,0)</f>
        <v>0</v>
      </c>
      <c r="AM200" s="4">
        <f>IF('Shoppable Services'!$F$4=$D200,1,0)*IF('Shoppable Services'!$E$4=$C200,1,0)*IF('Shoppable Services'!$D$4=$B200,1,0)*IF('Shoppable Services'!$C$4=$A200,1,0)*IF('Shoppable Services'!$B$4=AM$121,AM80,0)</f>
        <v>0</v>
      </c>
      <c r="AN200" s="4">
        <f>IF('Shoppable Services'!$F$4=$D200,1,0)*IF('Shoppable Services'!$E$4=$C200,1,0)*IF('Shoppable Services'!$D$4=$B200,1,0)*IF('Shoppable Services'!$C$4=$A200,1,0)*IF('Shoppable Services'!$B$4=AN$121,AN80,0)</f>
        <v>0</v>
      </c>
      <c r="AO200" s="4">
        <f>IF('Shoppable Services'!$F$4=$D200,1,0)*IF('Shoppable Services'!$E$4=$C200,1,0)*IF('Shoppable Services'!$D$4=$B200,1,0)*IF('Shoppable Services'!$C$4=$A200,1,0)*IF('Shoppable Services'!$B$4=AO$121,AO80,0)</f>
        <v>0</v>
      </c>
      <c r="AP200" s="4">
        <f>IF('Shoppable Services'!$F$4=$D200,1,0)*IF('Shoppable Services'!$E$4=$C200,1,0)*IF('Shoppable Services'!$D$4=$B200,1,0)*IF('Shoppable Services'!$C$4=$A200,1,0)*IF('Shoppable Services'!$B$4=AP$121,AP80,0)</f>
        <v>0</v>
      </c>
      <c r="AQ200" s="4">
        <f>IF('Shoppable Services'!$F$4=$D200,1,0)*IF('Shoppable Services'!$E$4=$C200,1,0)*IF('Shoppable Services'!$D$4=$B200,1,0)*IF('Shoppable Services'!$C$4=$A200,1,0)*IF('Shoppable Services'!$B$4=AQ$121,AQ80,0)</f>
        <v>0</v>
      </c>
      <c r="AR200" s="4">
        <f>IF('Shoppable Services'!$F$4=$D200,1,0)*IF('Shoppable Services'!$E$4=$C200,1,0)*IF('Shoppable Services'!$D$4=$B200,1,0)*IF('Shoppable Services'!$C$4=$A200,1,0)*IF('Shoppable Services'!$B$4=AR$121,AR80,0)</f>
        <v>0</v>
      </c>
      <c r="AS200" s="4">
        <f>IF('Shoppable Services'!$F$4=$D200,1,0)*IF('Shoppable Services'!$E$4=$C200,1,0)*IF('Shoppable Services'!$D$4=$B200,1,0)*IF('Shoppable Services'!$C$4=$A200,1,0)*IF('Shoppable Services'!$B$4=AS$121,AS80,0)</f>
        <v>0</v>
      </c>
      <c r="AT200" s="4">
        <f>IF('Shoppable Services'!$F$4=$D200,1,0)*IF('Shoppable Services'!$E$4=$C200,1,0)*IF('Shoppable Services'!$D$4=$B200,1,0)*IF('Shoppable Services'!$C$4=$A200,1,0)*IF('Shoppable Services'!$B$4=AT$121,AT80,0)</f>
        <v>0</v>
      </c>
      <c r="AU200" s="4">
        <f>IF('Shoppable Services'!$F$4=$D200,1,0)*IF('Shoppable Services'!$E$4=$C200,1,0)*IF('Shoppable Services'!$D$4=$B200,1,0)*IF('Shoppable Services'!$C$4=$A200,1,0)*IF('Shoppable Services'!$B$4=AU$121,AU80,0)</f>
        <v>0</v>
      </c>
      <c r="AV200" s="4">
        <f>IF('Shoppable Services'!$F$4=$D200,1,0)*IF('Shoppable Services'!$E$4=$C200,1,0)*IF('Shoppable Services'!$D$4=$B200,1,0)*IF('Shoppable Services'!$C$4=$A200,1,0)*IF('Shoppable Services'!$B$4=AV$121,AV80,0)</f>
        <v>0</v>
      </c>
      <c r="AW200" s="4">
        <f>IF('Shoppable Services'!$F$4=$D200,1,0)*IF('Shoppable Services'!$E$4=$C200,1,0)*IF('Shoppable Services'!$D$4=$B200,1,0)*IF('Shoppable Services'!$C$4=$A200,1,0)*IF('Shoppable Services'!$B$4=AW$121,AW80,0)</f>
        <v>0</v>
      </c>
      <c r="AX200" s="4">
        <f>IF('Shoppable Services'!$F$4=$D200,1,0)*IF('Shoppable Services'!$E$4=$C200,1,0)*IF('Shoppable Services'!$D$4=$B200,1,0)*IF('Shoppable Services'!$C$4=$A200,1,0)*IF('Shoppable Services'!$B$4=AX$121,AX80,0)</f>
        <v>0</v>
      </c>
      <c r="AY200" s="4">
        <f>IF('Shoppable Services'!$F$4=$D200,1,0)*IF('Shoppable Services'!$E$4=$C200,1,0)*IF('Shoppable Services'!$D$4=$B200,1,0)*IF('Shoppable Services'!$C$4=$A200,1,0)*IF('Shoppable Services'!$B$4=AY$121,AY80,0)</f>
        <v>0</v>
      </c>
    </row>
    <row r="201" spans="1:51">
      <c r="A201" t="s">
        <v>26</v>
      </c>
      <c r="B201" t="s">
        <v>79</v>
      </c>
      <c r="C201" t="s">
        <v>32</v>
      </c>
      <c r="D201" t="s">
        <v>74</v>
      </c>
      <c r="E201" s="4">
        <f>IF('Shoppable Services'!$F$4=$D201,1,0)*IF('Shoppable Services'!$E$4=$C201,1,0)*IF('Shoppable Services'!$D$4=$B201,1,0)*IF('Shoppable Services'!$C$4=$A201,1,0)*$E81</f>
        <v>0</v>
      </c>
      <c r="F201" s="4">
        <f>IF('Shoppable Services'!$F$4=$D201,1,0)*IF('Shoppable Services'!$E$4=$C201,1,0)*IF('Shoppable Services'!$D$4=$B201,1,0)*IF('Shoppable Services'!$C$4=$A201,1,0)*$F81</f>
        <v>0</v>
      </c>
      <c r="G201" s="4">
        <f>IF('Shoppable Services'!$F$4=$D201,1,0)*IF('Shoppable Services'!$E$4=$C201,1,0)*IF('Shoppable Services'!$D$4=$B201,1,0)*IF('Shoppable Services'!$C$4=$A201,1,0)*$G81</f>
        <v>0</v>
      </c>
      <c r="H201" s="4">
        <f>IF('Shoppable Services'!$F$4=$D201,1,0)*IF('Shoppable Services'!$E$4=$C201,1,0)*IF('Shoppable Services'!$D$4=$B201,1,0)*IF('Shoppable Services'!$C$4=$A201,1,0)*$H81</f>
        <v>0</v>
      </c>
      <c r="I201" s="4">
        <f>IF('Shoppable Services'!$F$4=$D201,1,0)*IF('Shoppable Services'!$E$4=$C201,1,0)*IF('Shoppable Services'!$D$4=$B201,1,0)*IF('Shoppable Services'!$C$4=$A201,1,0)*$I81</f>
        <v>0</v>
      </c>
      <c r="J201" s="4">
        <f>IF('Shoppable Services'!$F$4=$D201,1,0)*IF('Shoppable Services'!$E$4=$C201,1,0)*IF('Shoppable Services'!$D$4=$B201,1,0)*IF('Shoppable Services'!$C$4=$A201,1,0)*IF('Shoppable Services'!$B$4=J$121,J81,0)</f>
        <v>0</v>
      </c>
      <c r="K201" s="4">
        <f>IF('Shoppable Services'!$F$4=$D201,1,0)*IF('Shoppable Services'!$E$4=$C201,1,0)*IF('Shoppable Services'!$D$4=$B201,1,0)*IF('Shoppable Services'!$C$4=$A201,1,0)*IF('Shoppable Services'!$B$4=K$121,K81,0)</f>
        <v>0</v>
      </c>
      <c r="L201" s="4">
        <f>IF('Shoppable Services'!$F$4=$D201,1,0)*IF('Shoppable Services'!$E$4=$C201,1,0)*IF('Shoppable Services'!$D$4=$B201,1,0)*IF('Shoppable Services'!$C$4=$A201,1,0)*IF('Shoppable Services'!$B$4=L$121,L81,0)</f>
        <v>0</v>
      </c>
      <c r="M201" s="4">
        <f>IF('Shoppable Services'!$F$4=$D201,1,0)*IF('Shoppable Services'!$E$4=$C201,1,0)*IF('Shoppable Services'!$D$4=$B201,1,0)*IF('Shoppable Services'!$C$4=$A201,1,0)*IF('Shoppable Services'!$B$4=M$121,M81,0)</f>
        <v>0</v>
      </c>
      <c r="N201" s="4">
        <f>IF('Shoppable Services'!$F$4=$D201,1,0)*IF('Shoppable Services'!$E$4=$C201,1,0)*IF('Shoppable Services'!$D$4=$B201,1,0)*IF('Shoppable Services'!$C$4=$A201,1,0)*IF('Shoppable Services'!$B$4=N$121,N81,0)</f>
        <v>0</v>
      </c>
      <c r="O201" s="4">
        <f>IF('Shoppable Services'!$F$4=$D201,1,0)*IF('Shoppable Services'!$E$4=$C201,1,0)*IF('Shoppable Services'!$D$4=$B201,1,0)*IF('Shoppable Services'!$C$4=$A201,1,0)*IF('Shoppable Services'!$B$4=O$121,O81,0)</f>
        <v>0</v>
      </c>
      <c r="P201" s="4">
        <f>IF('Shoppable Services'!$F$4=$D201,1,0)*IF('Shoppable Services'!$E$4=$C201,1,0)*IF('Shoppable Services'!$D$4=$B201,1,0)*IF('Shoppable Services'!$C$4=$A201,1,0)*IF('Shoppable Services'!$B$4=P$121,P81,0)</f>
        <v>0</v>
      </c>
      <c r="Q201" s="4">
        <f>IF('Shoppable Services'!$F$4=$D201,1,0)*IF('Shoppable Services'!$E$4=$C201,1,0)*IF('Shoppable Services'!$D$4=$B201,1,0)*IF('Shoppable Services'!$C$4=$A201,1,0)*IF('Shoppable Services'!$B$4=Q$121,Q81,0)</f>
        <v>0</v>
      </c>
      <c r="R201" s="4">
        <f>IF('Shoppable Services'!$F$4=$D201,1,0)*IF('Shoppable Services'!$E$4=$C201,1,0)*IF('Shoppable Services'!$D$4=$B201,1,0)*IF('Shoppable Services'!$C$4=$A201,1,0)*IF('Shoppable Services'!$B$4=R$121,R81,0)</f>
        <v>0</v>
      </c>
      <c r="S201" s="4">
        <f>IF('Shoppable Services'!$F$4=$D201,1,0)*IF('Shoppable Services'!$E$4=$C201,1,0)*IF('Shoppable Services'!$D$4=$B201,1,0)*IF('Shoppable Services'!$C$4=$A201,1,0)*IF('Shoppable Services'!$B$4=S$121,S81,0)</f>
        <v>0</v>
      </c>
      <c r="T201" s="4">
        <f>IF('Shoppable Services'!$F$4=$D201,1,0)*IF('Shoppable Services'!$E$4=$C201,1,0)*IF('Shoppable Services'!$D$4=$B201,1,0)*IF('Shoppable Services'!$C$4=$A201,1,0)*IF('Shoppable Services'!$B$4=T$121,T81,0)</f>
        <v>0</v>
      </c>
      <c r="U201" s="4">
        <f>IF('Shoppable Services'!$F$4=$D201,1,0)*IF('Shoppable Services'!$E$4=$C201,1,0)*IF('Shoppable Services'!$D$4=$B201,1,0)*IF('Shoppable Services'!$C$4=$A201,1,0)*IF('Shoppable Services'!$B$4=U$121,U81,0)</f>
        <v>0</v>
      </c>
      <c r="V201" s="4">
        <f>IF('Shoppable Services'!$F$4=$D201,1,0)*IF('Shoppable Services'!$E$4=$C201,1,0)*IF('Shoppable Services'!$D$4=$B201,1,0)*IF('Shoppable Services'!$C$4=$A201,1,0)*IF('Shoppable Services'!$B$4=V$121,V81,0)</f>
        <v>0</v>
      </c>
      <c r="W201" s="4">
        <f>IF('Shoppable Services'!$F$4=$D201,1,0)*IF('Shoppable Services'!$E$4=$C201,1,0)*IF('Shoppable Services'!$D$4=$B201,1,0)*IF('Shoppable Services'!$C$4=$A201,1,0)*IF('Shoppable Services'!$B$4=W$121,W81,0)</f>
        <v>0</v>
      </c>
      <c r="X201" s="4">
        <f>IF('Shoppable Services'!$F$4=$D201,1,0)*IF('Shoppable Services'!$E$4=$C201,1,0)*IF('Shoppable Services'!$D$4=$B201,1,0)*IF('Shoppable Services'!$C$4=$A201,1,0)*IF('Shoppable Services'!$B$4=X$121,X81,0)</f>
        <v>0</v>
      </c>
      <c r="Y201" s="4">
        <f>IF('Shoppable Services'!$F$4=$D201,1,0)*IF('Shoppable Services'!$E$4=$C201,1,0)*IF('Shoppable Services'!$D$4=$B201,1,0)*IF('Shoppable Services'!$C$4=$A201,1,0)*IF('Shoppable Services'!$B$4=Y$121,Y81,0)</f>
        <v>0</v>
      </c>
      <c r="Z201" s="4">
        <f>IF('Shoppable Services'!$F$4=$D201,1,0)*IF('Shoppable Services'!$E$4=$C201,1,0)*IF('Shoppable Services'!$D$4=$B201,1,0)*IF('Shoppable Services'!$C$4=$A201,1,0)*IF('Shoppable Services'!$B$4=Z$121,Z81,0)</f>
        <v>0</v>
      </c>
      <c r="AA201" s="4">
        <f>IF('Shoppable Services'!$F$4=$D201,1,0)*IF('Shoppable Services'!$E$4=$C201,1,0)*IF('Shoppable Services'!$D$4=$B201,1,0)*IF('Shoppable Services'!$C$4=$A201,1,0)*IF('Shoppable Services'!$B$4=AA$121,AA81,0)</f>
        <v>0</v>
      </c>
      <c r="AB201" s="4">
        <f>IF('Shoppable Services'!$F$4=$D201,1,0)*IF('Shoppable Services'!$E$4=$C201,1,0)*IF('Shoppable Services'!$D$4=$B201,1,0)*IF('Shoppable Services'!$C$4=$A201,1,0)*IF('Shoppable Services'!$B$4=AB$121,AB81,0)</f>
        <v>0</v>
      </c>
      <c r="AC201" s="4">
        <f>IF('Shoppable Services'!$F$4=$D201,1,0)*IF('Shoppable Services'!$E$4=$C201,1,0)*IF('Shoppable Services'!$D$4=$B201,1,0)*IF('Shoppable Services'!$C$4=$A201,1,0)*IF('Shoppable Services'!$B$4=AC$121,AC81,0)</f>
        <v>0</v>
      </c>
      <c r="AD201" s="4">
        <f>IF('Shoppable Services'!$F$4=$D201,1,0)*IF('Shoppable Services'!$E$4=$C201,1,0)*IF('Shoppable Services'!$D$4=$B201,1,0)*IF('Shoppable Services'!$C$4=$A201,1,0)*IF('Shoppable Services'!$B$4=AD$121,AD81,0)</f>
        <v>0</v>
      </c>
      <c r="AE201" s="4">
        <f>IF('Shoppable Services'!$F$4=$D201,1,0)*IF('Shoppable Services'!$E$4=$C201,1,0)*IF('Shoppable Services'!$D$4=$B201,1,0)*IF('Shoppable Services'!$C$4=$A201,1,0)*IF('Shoppable Services'!$B$4=AE$121,AE81,0)</f>
        <v>0</v>
      </c>
      <c r="AF201" s="4">
        <f>IF('Shoppable Services'!$F$4=$D201,1,0)*IF('Shoppable Services'!$E$4=$C201,1,0)*IF('Shoppable Services'!$D$4=$B201,1,0)*IF('Shoppable Services'!$C$4=$A201,1,0)*IF('Shoppable Services'!$B$4=AF$121,AF81,0)</f>
        <v>0</v>
      </c>
      <c r="AG201" s="4">
        <f>IF('Shoppable Services'!$F$4=$D201,1,0)*IF('Shoppable Services'!$E$4=$C201,1,0)*IF('Shoppable Services'!$D$4=$B201,1,0)*IF('Shoppable Services'!$C$4=$A201,1,0)*IF('Shoppable Services'!$B$4=AG$121,AG81,0)</f>
        <v>0</v>
      </c>
      <c r="AH201" s="4">
        <f>IF('Shoppable Services'!$F$4=$D201,1,0)*IF('Shoppable Services'!$E$4=$C201,1,0)*IF('Shoppable Services'!$D$4=$B201,1,0)*IF('Shoppable Services'!$C$4=$A201,1,0)*IF('Shoppable Services'!$B$4=AH$121,AH81,0)</f>
        <v>0</v>
      </c>
      <c r="AI201" s="4">
        <f>IF('Shoppable Services'!$F$4=$D201,1,0)*IF('Shoppable Services'!$E$4=$C201,1,0)*IF('Shoppable Services'!$D$4=$B201,1,0)*IF('Shoppable Services'!$C$4=$A201,1,0)*IF('Shoppable Services'!$B$4=AI$121,AI81,0)</f>
        <v>0</v>
      </c>
      <c r="AJ201" s="4">
        <f>IF('Shoppable Services'!$F$4=$D201,1,0)*IF('Shoppable Services'!$E$4=$C201,1,0)*IF('Shoppable Services'!$D$4=$B201,1,0)*IF('Shoppable Services'!$C$4=$A201,1,0)*IF('Shoppable Services'!$B$4=AJ$121,AJ81,0)</f>
        <v>0</v>
      </c>
      <c r="AK201" s="4">
        <f>IF('Shoppable Services'!$F$4=$D201,1,0)*IF('Shoppable Services'!$E$4=$C201,1,0)*IF('Shoppable Services'!$D$4=$B201,1,0)*IF('Shoppable Services'!$C$4=$A201,1,0)*IF('Shoppable Services'!$B$4=AK$121,AK81,0)</f>
        <v>0</v>
      </c>
      <c r="AL201" s="4">
        <f>IF('Shoppable Services'!$F$4=$D201,1,0)*IF('Shoppable Services'!$E$4=$C201,1,0)*IF('Shoppable Services'!$D$4=$B201,1,0)*IF('Shoppable Services'!$C$4=$A201,1,0)*IF('Shoppable Services'!$B$4=AL$121,AL81,0)</f>
        <v>0</v>
      </c>
      <c r="AM201" s="4">
        <f>IF('Shoppable Services'!$F$4=$D201,1,0)*IF('Shoppable Services'!$E$4=$C201,1,0)*IF('Shoppable Services'!$D$4=$B201,1,0)*IF('Shoppable Services'!$C$4=$A201,1,0)*IF('Shoppable Services'!$B$4=AM$121,AM81,0)</f>
        <v>0</v>
      </c>
      <c r="AN201" s="4">
        <f>IF('Shoppable Services'!$F$4=$D201,1,0)*IF('Shoppable Services'!$E$4=$C201,1,0)*IF('Shoppable Services'!$D$4=$B201,1,0)*IF('Shoppable Services'!$C$4=$A201,1,0)*IF('Shoppable Services'!$B$4=AN$121,AN81,0)</f>
        <v>0</v>
      </c>
      <c r="AO201" s="4">
        <f>IF('Shoppable Services'!$F$4=$D201,1,0)*IF('Shoppable Services'!$E$4=$C201,1,0)*IF('Shoppable Services'!$D$4=$B201,1,0)*IF('Shoppable Services'!$C$4=$A201,1,0)*IF('Shoppable Services'!$B$4=AO$121,AO81,0)</f>
        <v>0</v>
      </c>
      <c r="AP201" s="4">
        <f>IF('Shoppable Services'!$F$4=$D201,1,0)*IF('Shoppable Services'!$E$4=$C201,1,0)*IF('Shoppable Services'!$D$4=$B201,1,0)*IF('Shoppable Services'!$C$4=$A201,1,0)*IF('Shoppable Services'!$B$4=AP$121,AP81,0)</f>
        <v>0</v>
      </c>
      <c r="AQ201" s="4">
        <f>IF('Shoppable Services'!$F$4=$D201,1,0)*IF('Shoppable Services'!$E$4=$C201,1,0)*IF('Shoppable Services'!$D$4=$B201,1,0)*IF('Shoppable Services'!$C$4=$A201,1,0)*IF('Shoppable Services'!$B$4=AQ$121,AQ81,0)</f>
        <v>0</v>
      </c>
      <c r="AR201" s="4">
        <f>IF('Shoppable Services'!$F$4=$D201,1,0)*IF('Shoppable Services'!$E$4=$C201,1,0)*IF('Shoppable Services'!$D$4=$B201,1,0)*IF('Shoppable Services'!$C$4=$A201,1,0)*IF('Shoppable Services'!$B$4=AR$121,AR81,0)</f>
        <v>0</v>
      </c>
      <c r="AS201" s="4">
        <f>IF('Shoppable Services'!$F$4=$D201,1,0)*IF('Shoppable Services'!$E$4=$C201,1,0)*IF('Shoppable Services'!$D$4=$B201,1,0)*IF('Shoppable Services'!$C$4=$A201,1,0)*IF('Shoppable Services'!$B$4=AS$121,AS81,0)</f>
        <v>0</v>
      </c>
      <c r="AT201" s="4">
        <f>IF('Shoppable Services'!$F$4=$D201,1,0)*IF('Shoppable Services'!$E$4=$C201,1,0)*IF('Shoppable Services'!$D$4=$B201,1,0)*IF('Shoppable Services'!$C$4=$A201,1,0)*IF('Shoppable Services'!$B$4=AT$121,AT81,0)</f>
        <v>0</v>
      </c>
      <c r="AU201" s="4">
        <f>IF('Shoppable Services'!$F$4=$D201,1,0)*IF('Shoppable Services'!$E$4=$C201,1,0)*IF('Shoppable Services'!$D$4=$B201,1,0)*IF('Shoppable Services'!$C$4=$A201,1,0)*IF('Shoppable Services'!$B$4=AU$121,AU81,0)</f>
        <v>0</v>
      </c>
      <c r="AV201" s="4">
        <f>IF('Shoppable Services'!$F$4=$D201,1,0)*IF('Shoppable Services'!$E$4=$C201,1,0)*IF('Shoppable Services'!$D$4=$B201,1,0)*IF('Shoppable Services'!$C$4=$A201,1,0)*IF('Shoppable Services'!$B$4=AV$121,AV81,0)</f>
        <v>0</v>
      </c>
      <c r="AW201" s="4">
        <f>IF('Shoppable Services'!$F$4=$D201,1,0)*IF('Shoppable Services'!$E$4=$C201,1,0)*IF('Shoppable Services'!$D$4=$B201,1,0)*IF('Shoppable Services'!$C$4=$A201,1,0)*IF('Shoppable Services'!$B$4=AW$121,AW81,0)</f>
        <v>0</v>
      </c>
      <c r="AX201" s="4">
        <f>IF('Shoppable Services'!$F$4=$D201,1,0)*IF('Shoppable Services'!$E$4=$C201,1,0)*IF('Shoppable Services'!$D$4=$B201,1,0)*IF('Shoppable Services'!$C$4=$A201,1,0)*IF('Shoppable Services'!$B$4=AX$121,AX81,0)</f>
        <v>0</v>
      </c>
      <c r="AY201" s="4">
        <f>IF('Shoppable Services'!$F$4=$D201,1,0)*IF('Shoppable Services'!$E$4=$C201,1,0)*IF('Shoppable Services'!$D$4=$B201,1,0)*IF('Shoppable Services'!$C$4=$A201,1,0)*IF('Shoppable Services'!$B$4=AY$121,AY81,0)</f>
        <v>0</v>
      </c>
    </row>
    <row r="202" spans="1:51">
      <c r="A202" t="s">
        <v>26</v>
      </c>
      <c r="B202" t="s">
        <v>79</v>
      </c>
      <c r="C202" t="s">
        <v>32</v>
      </c>
      <c r="D202" t="s">
        <v>9</v>
      </c>
      <c r="E202" s="4">
        <f>IF('Shoppable Services'!$F$4=$D202,1,0)*IF('Shoppable Services'!$E$4=$C202,1,0)*IF('Shoppable Services'!$D$4=$B202,1,0)*IF('Shoppable Services'!$C$4=$A202,1,0)*$E82</f>
        <v>0</v>
      </c>
      <c r="F202" s="4">
        <f>IF('Shoppable Services'!$F$4=$D202,1,0)*IF('Shoppable Services'!$E$4=$C202,1,0)*IF('Shoppable Services'!$D$4=$B202,1,0)*IF('Shoppable Services'!$C$4=$A202,1,0)*$F82</f>
        <v>0</v>
      </c>
      <c r="G202" s="4">
        <f>IF('Shoppable Services'!$F$4=$D202,1,0)*IF('Shoppable Services'!$E$4=$C202,1,0)*IF('Shoppable Services'!$D$4=$B202,1,0)*IF('Shoppable Services'!$C$4=$A202,1,0)*$G82</f>
        <v>0</v>
      </c>
      <c r="H202" s="4">
        <f>IF('Shoppable Services'!$F$4=$D202,1,0)*IF('Shoppable Services'!$E$4=$C202,1,0)*IF('Shoppable Services'!$D$4=$B202,1,0)*IF('Shoppable Services'!$C$4=$A202,1,0)*$H82</f>
        <v>0</v>
      </c>
      <c r="I202" s="4">
        <f>IF('Shoppable Services'!$F$4=$D202,1,0)*IF('Shoppable Services'!$E$4=$C202,1,0)*IF('Shoppable Services'!$D$4=$B202,1,0)*IF('Shoppable Services'!$C$4=$A202,1,0)*$I82</f>
        <v>0</v>
      </c>
      <c r="J202" s="4">
        <f>IF('Shoppable Services'!$F$4=$D202,1,0)*IF('Shoppable Services'!$E$4=$C202,1,0)*IF('Shoppable Services'!$D$4=$B202,1,0)*IF('Shoppable Services'!$C$4=$A202,1,0)*IF('Shoppable Services'!$B$4=J$121,J82,0)</f>
        <v>0</v>
      </c>
      <c r="K202" s="4">
        <f>IF('Shoppable Services'!$F$4=$D202,1,0)*IF('Shoppable Services'!$E$4=$C202,1,0)*IF('Shoppable Services'!$D$4=$B202,1,0)*IF('Shoppable Services'!$C$4=$A202,1,0)*IF('Shoppable Services'!$B$4=K$121,K82,0)</f>
        <v>0</v>
      </c>
      <c r="L202" s="4">
        <f>IF('Shoppable Services'!$F$4=$D202,1,0)*IF('Shoppable Services'!$E$4=$C202,1,0)*IF('Shoppable Services'!$D$4=$B202,1,0)*IF('Shoppable Services'!$C$4=$A202,1,0)*IF('Shoppable Services'!$B$4=L$121,L82,0)</f>
        <v>0</v>
      </c>
      <c r="M202" s="4">
        <f>IF('Shoppable Services'!$F$4=$D202,1,0)*IF('Shoppable Services'!$E$4=$C202,1,0)*IF('Shoppable Services'!$D$4=$B202,1,0)*IF('Shoppable Services'!$C$4=$A202,1,0)*IF('Shoppable Services'!$B$4=M$121,M82,0)</f>
        <v>0</v>
      </c>
      <c r="N202" s="4">
        <f>IF('Shoppable Services'!$F$4=$D202,1,0)*IF('Shoppable Services'!$E$4=$C202,1,0)*IF('Shoppable Services'!$D$4=$B202,1,0)*IF('Shoppable Services'!$C$4=$A202,1,0)*IF('Shoppable Services'!$B$4=N$121,N82,0)</f>
        <v>0</v>
      </c>
      <c r="O202" s="4">
        <f>IF('Shoppable Services'!$F$4=$D202,1,0)*IF('Shoppable Services'!$E$4=$C202,1,0)*IF('Shoppable Services'!$D$4=$B202,1,0)*IF('Shoppable Services'!$C$4=$A202,1,0)*IF('Shoppable Services'!$B$4=O$121,O82,0)</f>
        <v>0</v>
      </c>
      <c r="P202" s="4">
        <f>IF('Shoppable Services'!$F$4=$D202,1,0)*IF('Shoppable Services'!$E$4=$C202,1,0)*IF('Shoppable Services'!$D$4=$B202,1,0)*IF('Shoppable Services'!$C$4=$A202,1,0)*IF('Shoppable Services'!$B$4=P$121,P82,0)</f>
        <v>0</v>
      </c>
      <c r="Q202" s="4">
        <f>IF('Shoppable Services'!$F$4=$D202,1,0)*IF('Shoppable Services'!$E$4=$C202,1,0)*IF('Shoppable Services'!$D$4=$B202,1,0)*IF('Shoppable Services'!$C$4=$A202,1,0)*IF('Shoppable Services'!$B$4=Q$121,Q82,0)</f>
        <v>0</v>
      </c>
      <c r="R202" s="4">
        <f>IF('Shoppable Services'!$F$4=$D202,1,0)*IF('Shoppable Services'!$E$4=$C202,1,0)*IF('Shoppable Services'!$D$4=$B202,1,0)*IF('Shoppable Services'!$C$4=$A202,1,0)*IF('Shoppable Services'!$B$4=R$121,R82,0)</f>
        <v>0</v>
      </c>
      <c r="S202" s="4">
        <f>IF('Shoppable Services'!$F$4=$D202,1,0)*IF('Shoppable Services'!$E$4=$C202,1,0)*IF('Shoppable Services'!$D$4=$B202,1,0)*IF('Shoppable Services'!$C$4=$A202,1,0)*IF('Shoppable Services'!$B$4=S$121,S82,0)</f>
        <v>0</v>
      </c>
      <c r="T202" s="4">
        <f>IF('Shoppable Services'!$F$4=$D202,1,0)*IF('Shoppable Services'!$E$4=$C202,1,0)*IF('Shoppable Services'!$D$4=$B202,1,0)*IF('Shoppable Services'!$C$4=$A202,1,0)*IF('Shoppable Services'!$B$4=T$121,T82,0)</f>
        <v>0</v>
      </c>
      <c r="U202" s="4">
        <f>IF('Shoppable Services'!$F$4=$D202,1,0)*IF('Shoppable Services'!$E$4=$C202,1,0)*IF('Shoppable Services'!$D$4=$B202,1,0)*IF('Shoppable Services'!$C$4=$A202,1,0)*IF('Shoppable Services'!$B$4=U$121,U82,0)</f>
        <v>0</v>
      </c>
      <c r="V202" s="4">
        <f>IF('Shoppable Services'!$F$4=$D202,1,0)*IF('Shoppable Services'!$E$4=$C202,1,0)*IF('Shoppable Services'!$D$4=$B202,1,0)*IF('Shoppable Services'!$C$4=$A202,1,0)*IF('Shoppable Services'!$B$4=V$121,V82,0)</f>
        <v>0</v>
      </c>
      <c r="W202" s="4">
        <f>IF('Shoppable Services'!$F$4=$D202,1,0)*IF('Shoppable Services'!$E$4=$C202,1,0)*IF('Shoppable Services'!$D$4=$B202,1,0)*IF('Shoppable Services'!$C$4=$A202,1,0)*IF('Shoppable Services'!$B$4=W$121,W82,0)</f>
        <v>0</v>
      </c>
      <c r="X202" s="4">
        <f>IF('Shoppable Services'!$F$4=$D202,1,0)*IF('Shoppable Services'!$E$4=$C202,1,0)*IF('Shoppable Services'!$D$4=$B202,1,0)*IF('Shoppable Services'!$C$4=$A202,1,0)*IF('Shoppable Services'!$B$4=X$121,X82,0)</f>
        <v>0</v>
      </c>
      <c r="Y202" s="4">
        <f>IF('Shoppable Services'!$F$4=$D202,1,0)*IF('Shoppable Services'!$E$4=$C202,1,0)*IF('Shoppable Services'!$D$4=$B202,1,0)*IF('Shoppable Services'!$C$4=$A202,1,0)*IF('Shoppable Services'!$B$4=Y$121,Y82,0)</f>
        <v>0</v>
      </c>
      <c r="Z202" s="4">
        <f>IF('Shoppable Services'!$F$4=$D202,1,0)*IF('Shoppable Services'!$E$4=$C202,1,0)*IF('Shoppable Services'!$D$4=$B202,1,0)*IF('Shoppable Services'!$C$4=$A202,1,0)*IF('Shoppable Services'!$B$4=Z$121,Z82,0)</f>
        <v>0</v>
      </c>
      <c r="AA202" s="4">
        <f>IF('Shoppable Services'!$F$4=$D202,1,0)*IF('Shoppable Services'!$E$4=$C202,1,0)*IF('Shoppable Services'!$D$4=$B202,1,0)*IF('Shoppable Services'!$C$4=$A202,1,0)*IF('Shoppable Services'!$B$4=AA$121,AA82,0)</f>
        <v>0</v>
      </c>
      <c r="AB202" s="4">
        <f>IF('Shoppable Services'!$F$4=$D202,1,0)*IF('Shoppable Services'!$E$4=$C202,1,0)*IF('Shoppable Services'!$D$4=$B202,1,0)*IF('Shoppable Services'!$C$4=$A202,1,0)*IF('Shoppable Services'!$B$4=AB$121,AB82,0)</f>
        <v>0</v>
      </c>
      <c r="AC202" s="4">
        <f>IF('Shoppable Services'!$F$4=$D202,1,0)*IF('Shoppable Services'!$E$4=$C202,1,0)*IF('Shoppable Services'!$D$4=$B202,1,0)*IF('Shoppable Services'!$C$4=$A202,1,0)*IF('Shoppable Services'!$B$4=AC$121,AC82,0)</f>
        <v>0</v>
      </c>
      <c r="AD202" s="4">
        <f>IF('Shoppable Services'!$F$4=$D202,1,0)*IF('Shoppable Services'!$E$4=$C202,1,0)*IF('Shoppable Services'!$D$4=$B202,1,0)*IF('Shoppable Services'!$C$4=$A202,1,0)*IF('Shoppable Services'!$B$4=AD$121,AD82,0)</f>
        <v>0</v>
      </c>
      <c r="AE202" s="4">
        <f>IF('Shoppable Services'!$F$4=$D202,1,0)*IF('Shoppable Services'!$E$4=$C202,1,0)*IF('Shoppable Services'!$D$4=$B202,1,0)*IF('Shoppable Services'!$C$4=$A202,1,0)*IF('Shoppable Services'!$B$4=AE$121,AE82,0)</f>
        <v>0</v>
      </c>
      <c r="AF202" s="4">
        <f>IF('Shoppable Services'!$F$4=$D202,1,0)*IF('Shoppable Services'!$E$4=$C202,1,0)*IF('Shoppable Services'!$D$4=$B202,1,0)*IF('Shoppable Services'!$C$4=$A202,1,0)*IF('Shoppable Services'!$B$4=AF$121,AF82,0)</f>
        <v>0</v>
      </c>
      <c r="AG202" s="4">
        <f>IF('Shoppable Services'!$F$4=$D202,1,0)*IF('Shoppable Services'!$E$4=$C202,1,0)*IF('Shoppable Services'!$D$4=$B202,1,0)*IF('Shoppable Services'!$C$4=$A202,1,0)*IF('Shoppable Services'!$B$4=AG$121,AG82,0)</f>
        <v>0</v>
      </c>
      <c r="AH202" s="4">
        <f>IF('Shoppable Services'!$F$4=$D202,1,0)*IF('Shoppable Services'!$E$4=$C202,1,0)*IF('Shoppable Services'!$D$4=$B202,1,0)*IF('Shoppable Services'!$C$4=$A202,1,0)*IF('Shoppable Services'!$B$4=AH$121,AH82,0)</f>
        <v>0</v>
      </c>
      <c r="AI202" s="4">
        <f>IF('Shoppable Services'!$F$4=$D202,1,0)*IF('Shoppable Services'!$E$4=$C202,1,0)*IF('Shoppable Services'!$D$4=$B202,1,0)*IF('Shoppable Services'!$C$4=$A202,1,0)*IF('Shoppable Services'!$B$4=AI$121,AI82,0)</f>
        <v>0</v>
      </c>
      <c r="AJ202" s="4">
        <f>IF('Shoppable Services'!$F$4=$D202,1,0)*IF('Shoppable Services'!$E$4=$C202,1,0)*IF('Shoppable Services'!$D$4=$B202,1,0)*IF('Shoppable Services'!$C$4=$A202,1,0)*IF('Shoppable Services'!$B$4=AJ$121,AJ82,0)</f>
        <v>0</v>
      </c>
      <c r="AK202" s="4">
        <f>IF('Shoppable Services'!$F$4=$D202,1,0)*IF('Shoppable Services'!$E$4=$C202,1,0)*IF('Shoppable Services'!$D$4=$B202,1,0)*IF('Shoppable Services'!$C$4=$A202,1,0)*IF('Shoppable Services'!$B$4=AK$121,AK82,0)</f>
        <v>0</v>
      </c>
      <c r="AL202" s="4">
        <f>IF('Shoppable Services'!$F$4=$D202,1,0)*IF('Shoppable Services'!$E$4=$C202,1,0)*IF('Shoppable Services'!$D$4=$B202,1,0)*IF('Shoppable Services'!$C$4=$A202,1,0)*IF('Shoppable Services'!$B$4=AL$121,AL82,0)</f>
        <v>0</v>
      </c>
      <c r="AM202" s="4">
        <f>IF('Shoppable Services'!$F$4=$D202,1,0)*IF('Shoppable Services'!$E$4=$C202,1,0)*IF('Shoppable Services'!$D$4=$B202,1,0)*IF('Shoppable Services'!$C$4=$A202,1,0)*IF('Shoppable Services'!$B$4=AM$121,AM82,0)</f>
        <v>0</v>
      </c>
      <c r="AN202" s="4">
        <f>IF('Shoppable Services'!$F$4=$D202,1,0)*IF('Shoppable Services'!$E$4=$C202,1,0)*IF('Shoppable Services'!$D$4=$B202,1,0)*IF('Shoppable Services'!$C$4=$A202,1,0)*IF('Shoppable Services'!$B$4=AN$121,AN82,0)</f>
        <v>0</v>
      </c>
      <c r="AO202" s="4">
        <f>IF('Shoppable Services'!$F$4=$D202,1,0)*IF('Shoppable Services'!$E$4=$C202,1,0)*IF('Shoppable Services'!$D$4=$B202,1,0)*IF('Shoppable Services'!$C$4=$A202,1,0)*IF('Shoppable Services'!$B$4=AO$121,AO82,0)</f>
        <v>0</v>
      </c>
      <c r="AP202" s="4">
        <f>IF('Shoppable Services'!$F$4=$D202,1,0)*IF('Shoppable Services'!$E$4=$C202,1,0)*IF('Shoppable Services'!$D$4=$B202,1,0)*IF('Shoppable Services'!$C$4=$A202,1,0)*IF('Shoppable Services'!$B$4=AP$121,AP82,0)</f>
        <v>0</v>
      </c>
      <c r="AQ202" s="4">
        <f>IF('Shoppable Services'!$F$4=$D202,1,0)*IF('Shoppable Services'!$E$4=$C202,1,0)*IF('Shoppable Services'!$D$4=$B202,1,0)*IF('Shoppable Services'!$C$4=$A202,1,0)*IF('Shoppable Services'!$B$4=AQ$121,AQ82,0)</f>
        <v>0</v>
      </c>
      <c r="AR202" s="4">
        <f>IF('Shoppable Services'!$F$4=$D202,1,0)*IF('Shoppable Services'!$E$4=$C202,1,0)*IF('Shoppable Services'!$D$4=$B202,1,0)*IF('Shoppable Services'!$C$4=$A202,1,0)*IF('Shoppable Services'!$B$4=AR$121,AR82,0)</f>
        <v>0</v>
      </c>
      <c r="AS202" s="4">
        <f>IF('Shoppable Services'!$F$4=$D202,1,0)*IF('Shoppable Services'!$E$4=$C202,1,0)*IF('Shoppable Services'!$D$4=$B202,1,0)*IF('Shoppable Services'!$C$4=$A202,1,0)*IF('Shoppable Services'!$B$4=AS$121,AS82,0)</f>
        <v>0</v>
      </c>
      <c r="AT202" s="4">
        <f>IF('Shoppable Services'!$F$4=$D202,1,0)*IF('Shoppable Services'!$E$4=$C202,1,0)*IF('Shoppable Services'!$D$4=$B202,1,0)*IF('Shoppable Services'!$C$4=$A202,1,0)*IF('Shoppable Services'!$B$4=AT$121,AT82,0)</f>
        <v>0</v>
      </c>
      <c r="AU202" s="4">
        <f>IF('Shoppable Services'!$F$4=$D202,1,0)*IF('Shoppable Services'!$E$4=$C202,1,0)*IF('Shoppable Services'!$D$4=$B202,1,0)*IF('Shoppable Services'!$C$4=$A202,1,0)*IF('Shoppable Services'!$B$4=AU$121,AU82,0)</f>
        <v>0</v>
      </c>
      <c r="AV202" s="4">
        <f>IF('Shoppable Services'!$F$4=$D202,1,0)*IF('Shoppable Services'!$E$4=$C202,1,0)*IF('Shoppable Services'!$D$4=$B202,1,0)*IF('Shoppable Services'!$C$4=$A202,1,0)*IF('Shoppable Services'!$B$4=AV$121,AV82,0)</f>
        <v>0</v>
      </c>
      <c r="AW202" s="4">
        <f>IF('Shoppable Services'!$F$4=$D202,1,0)*IF('Shoppable Services'!$E$4=$C202,1,0)*IF('Shoppable Services'!$D$4=$B202,1,0)*IF('Shoppable Services'!$C$4=$A202,1,0)*IF('Shoppable Services'!$B$4=AW$121,AW82,0)</f>
        <v>0</v>
      </c>
      <c r="AX202" s="4">
        <f>IF('Shoppable Services'!$F$4=$D202,1,0)*IF('Shoppable Services'!$E$4=$C202,1,0)*IF('Shoppable Services'!$D$4=$B202,1,0)*IF('Shoppable Services'!$C$4=$A202,1,0)*IF('Shoppable Services'!$B$4=AX$121,AX82,0)</f>
        <v>0</v>
      </c>
      <c r="AY202" s="4">
        <f>IF('Shoppable Services'!$F$4=$D202,1,0)*IF('Shoppable Services'!$E$4=$C202,1,0)*IF('Shoppable Services'!$D$4=$B202,1,0)*IF('Shoppable Services'!$C$4=$A202,1,0)*IF('Shoppable Services'!$B$4=AY$121,AY82,0)</f>
        <v>0</v>
      </c>
    </row>
    <row r="203" spans="1:51">
      <c r="A203" t="s">
        <v>26</v>
      </c>
      <c r="B203" t="s">
        <v>79</v>
      </c>
      <c r="C203" t="s">
        <v>35</v>
      </c>
      <c r="D203" t="s">
        <v>9</v>
      </c>
      <c r="E203" s="4">
        <f>IF('Shoppable Services'!$F$4=$D203,1,0)*IF('Shoppable Services'!$E$4=$C203,1,0)*IF('Shoppable Services'!$D$4=$B203,1,0)*IF('Shoppable Services'!$C$4=$A203,1,0)*$E83</f>
        <v>0</v>
      </c>
      <c r="F203" s="4">
        <f>IF('Shoppable Services'!$F$4=$D203,1,0)*IF('Shoppable Services'!$E$4=$C203,1,0)*IF('Shoppable Services'!$D$4=$B203,1,0)*IF('Shoppable Services'!$C$4=$A203,1,0)*$F83</f>
        <v>0</v>
      </c>
      <c r="G203" s="4">
        <f>IF('Shoppable Services'!$F$4=$D203,1,0)*IF('Shoppable Services'!$E$4=$C203,1,0)*IF('Shoppable Services'!$D$4=$B203,1,0)*IF('Shoppable Services'!$C$4=$A203,1,0)*$G83</f>
        <v>0</v>
      </c>
      <c r="H203" s="4">
        <f>IF('Shoppable Services'!$F$4=$D203,1,0)*IF('Shoppable Services'!$E$4=$C203,1,0)*IF('Shoppable Services'!$D$4=$B203,1,0)*IF('Shoppable Services'!$C$4=$A203,1,0)*$H83</f>
        <v>0</v>
      </c>
      <c r="I203" s="4">
        <f>IF('Shoppable Services'!$F$4=$D203,1,0)*IF('Shoppable Services'!$E$4=$C203,1,0)*IF('Shoppable Services'!$D$4=$B203,1,0)*IF('Shoppable Services'!$C$4=$A203,1,0)*$I83</f>
        <v>0</v>
      </c>
      <c r="J203" s="4">
        <f>IF('Shoppable Services'!$F$4=$D203,1,0)*IF('Shoppable Services'!$E$4=$C203,1,0)*IF('Shoppable Services'!$D$4=$B203,1,0)*IF('Shoppable Services'!$C$4=$A203,1,0)*IF('Shoppable Services'!$B$4=J$121,J83,0)</f>
        <v>0</v>
      </c>
      <c r="K203" s="4">
        <f>IF('Shoppable Services'!$F$4=$D203,1,0)*IF('Shoppable Services'!$E$4=$C203,1,0)*IF('Shoppable Services'!$D$4=$B203,1,0)*IF('Shoppable Services'!$C$4=$A203,1,0)*IF('Shoppable Services'!$B$4=K$121,K83,0)</f>
        <v>0</v>
      </c>
      <c r="L203" s="4">
        <f>IF('Shoppable Services'!$F$4=$D203,1,0)*IF('Shoppable Services'!$E$4=$C203,1,0)*IF('Shoppable Services'!$D$4=$B203,1,0)*IF('Shoppable Services'!$C$4=$A203,1,0)*IF('Shoppable Services'!$B$4=L$121,L83,0)</f>
        <v>0</v>
      </c>
      <c r="M203" s="4">
        <f>IF('Shoppable Services'!$F$4=$D203,1,0)*IF('Shoppable Services'!$E$4=$C203,1,0)*IF('Shoppable Services'!$D$4=$B203,1,0)*IF('Shoppable Services'!$C$4=$A203,1,0)*IF('Shoppable Services'!$B$4=M$121,M83,0)</f>
        <v>0</v>
      </c>
      <c r="N203" s="4">
        <f>IF('Shoppable Services'!$F$4=$D203,1,0)*IF('Shoppable Services'!$E$4=$C203,1,0)*IF('Shoppable Services'!$D$4=$B203,1,0)*IF('Shoppable Services'!$C$4=$A203,1,0)*IF('Shoppable Services'!$B$4=N$121,N83,0)</f>
        <v>0</v>
      </c>
      <c r="O203" s="4">
        <f>IF('Shoppable Services'!$F$4=$D203,1,0)*IF('Shoppable Services'!$E$4=$C203,1,0)*IF('Shoppable Services'!$D$4=$B203,1,0)*IF('Shoppable Services'!$C$4=$A203,1,0)*IF('Shoppable Services'!$B$4=O$121,O83,0)</f>
        <v>0</v>
      </c>
      <c r="P203" s="4">
        <f>IF('Shoppable Services'!$F$4=$D203,1,0)*IF('Shoppable Services'!$E$4=$C203,1,0)*IF('Shoppable Services'!$D$4=$B203,1,0)*IF('Shoppable Services'!$C$4=$A203,1,0)*IF('Shoppable Services'!$B$4=P$121,P83,0)</f>
        <v>0</v>
      </c>
      <c r="Q203" s="4">
        <f>IF('Shoppable Services'!$F$4=$D203,1,0)*IF('Shoppable Services'!$E$4=$C203,1,0)*IF('Shoppable Services'!$D$4=$B203,1,0)*IF('Shoppable Services'!$C$4=$A203,1,0)*IF('Shoppable Services'!$B$4=Q$121,Q83,0)</f>
        <v>0</v>
      </c>
      <c r="R203" s="4">
        <f>IF('Shoppable Services'!$F$4=$D203,1,0)*IF('Shoppable Services'!$E$4=$C203,1,0)*IF('Shoppable Services'!$D$4=$B203,1,0)*IF('Shoppable Services'!$C$4=$A203,1,0)*IF('Shoppable Services'!$B$4=R$121,R83,0)</f>
        <v>0</v>
      </c>
      <c r="S203" s="4">
        <f>IF('Shoppable Services'!$F$4=$D203,1,0)*IF('Shoppable Services'!$E$4=$C203,1,0)*IF('Shoppable Services'!$D$4=$B203,1,0)*IF('Shoppable Services'!$C$4=$A203,1,0)*IF('Shoppable Services'!$B$4=S$121,S83,0)</f>
        <v>0</v>
      </c>
      <c r="T203" s="4">
        <f>IF('Shoppable Services'!$F$4=$D203,1,0)*IF('Shoppable Services'!$E$4=$C203,1,0)*IF('Shoppable Services'!$D$4=$B203,1,0)*IF('Shoppable Services'!$C$4=$A203,1,0)*IF('Shoppable Services'!$B$4=T$121,T83,0)</f>
        <v>0</v>
      </c>
      <c r="U203" s="4">
        <f>IF('Shoppable Services'!$F$4=$D203,1,0)*IF('Shoppable Services'!$E$4=$C203,1,0)*IF('Shoppable Services'!$D$4=$B203,1,0)*IF('Shoppable Services'!$C$4=$A203,1,0)*IF('Shoppable Services'!$B$4=U$121,U83,0)</f>
        <v>0</v>
      </c>
      <c r="V203" s="4">
        <f>IF('Shoppable Services'!$F$4=$D203,1,0)*IF('Shoppable Services'!$E$4=$C203,1,0)*IF('Shoppable Services'!$D$4=$B203,1,0)*IF('Shoppable Services'!$C$4=$A203,1,0)*IF('Shoppable Services'!$B$4=V$121,V83,0)</f>
        <v>0</v>
      </c>
      <c r="W203" s="4">
        <f>IF('Shoppable Services'!$F$4=$D203,1,0)*IF('Shoppable Services'!$E$4=$C203,1,0)*IF('Shoppable Services'!$D$4=$B203,1,0)*IF('Shoppable Services'!$C$4=$A203,1,0)*IF('Shoppable Services'!$B$4=W$121,W83,0)</f>
        <v>0</v>
      </c>
      <c r="X203" s="4">
        <f>IF('Shoppable Services'!$F$4=$D203,1,0)*IF('Shoppable Services'!$E$4=$C203,1,0)*IF('Shoppable Services'!$D$4=$B203,1,0)*IF('Shoppable Services'!$C$4=$A203,1,0)*IF('Shoppable Services'!$B$4=X$121,X83,0)</f>
        <v>0</v>
      </c>
      <c r="Y203" s="4">
        <f>IF('Shoppable Services'!$F$4=$D203,1,0)*IF('Shoppable Services'!$E$4=$C203,1,0)*IF('Shoppable Services'!$D$4=$B203,1,0)*IF('Shoppable Services'!$C$4=$A203,1,0)*IF('Shoppable Services'!$B$4=Y$121,Y83,0)</f>
        <v>0</v>
      </c>
      <c r="Z203" s="4">
        <f>IF('Shoppable Services'!$F$4=$D203,1,0)*IF('Shoppable Services'!$E$4=$C203,1,0)*IF('Shoppable Services'!$D$4=$B203,1,0)*IF('Shoppable Services'!$C$4=$A203,1,0)*IF('Shoppable Services'!$B$4=Z$121,Z83,0)</f>
        <v>0</v>
      </c>
      <c r="AA203" s="4">
        <f>IF('Shoppable Services'!$F$4=$D203,1,0)*IF('Shoppable Services'!$E$4=$C203,1,0)*IF('Shoppable Services'!$D$4=$B203,1,0)*IF('Shoppable Services'!$C$4=$A203,1,0)*IF('Shoppable Services'!$B$4=AA$121,AA83,0)</f>
        <v>0</v>
      </c>
      <c r="AB203" s="4">
        <f>IF('Shoppable Services'!$F$4=$D203,1,0)*IF('Shoppable Services'!$E$4=$C203,1,0)*IF('Shoppable Services'!$D$4=$B203,1,0)*IF('Shoppable Services'!$C$4=$A203,1,0)*IF('Shoppable Services'!$B$4=AB$121,AB83,0)</f>
        <v>0</v>
      </c>
      <c r="AC203" s="4">
        <f>IF('Shoppable Services'!$F$4=$D203,1,0)*IF('Shoppable Services'!$E$4=$C203,1,0)*IF('Shoppable Services'!$D$4=$B203,1,0)*IF('Shoppable Services'!$C$4=$A203,1,0)*IF('Shoppable Services'!$B$4=AC$121,AC83,0)</f>
        <v>0</v>
      </c>
      <c r="AD203" s="4">
        <f>IF('Shoppable Services'!$F$4=$D203,1,0)*IF('Shoppable Services'!$E$4=$C203,1,0)*IF('Shoppable Services'!$D$4=$B203,1,0)*IF('Shoppable Services'!$C$4=$A203,1,0)*IF('Shoppable Services'!$B$4=AD$121,AD83,0)</f>
        <v>0</v>
      </c>
      <c r="AE203" s="4">
        <f>IF('Shoppable Services'!$F$4=$D203,1,0)*IF('Shoppable Services'!$E$4=$C203,1,0)*IF('Shoppable Services'!$D$4=$B203,1,0)*IF('Shoppable Services'!$C$4=$A203,1,0)*IF('Shoppable Services'!$B$4=AE$121,AE83,0)</f>
        <v>0</v>
      </c>
      <c r="AF203" s="4">
        <f>IF('Shoppable Services'!$F$4=$D203,1,0)*IF('Shoppable Services'!$E$4=$C203,1,0)*IF('Shoppable Services'!$D$4=$B203,1,0)*IF('Shoppable Services'!$C$4=$A203,1,0)*IF('Shoppable Services'!$B$4=AF$121,AF83,0)</f>
        <v>0</v>
      </c>
      <c r="AG203" s="4">
        <f>IF('Shoppable Services'!$F$4=$D203,1,0)*IF('Shoppable Services'!$E$4=$C203,1,0)*IF('Shoppable Services'!$D$4=$B203,1,0)*IF('Shoppable Services'!$C$4=$A203,1,0)*IF('Shoppable Services'!$B$4=AG$121,AG83,0)</f>
        <v>0</v>
      </c>
      <c r="AH203" s="4">
        <f>IF('Shoppable Services'!$F$4=$D203,1,0)*IF('Shoppable Services'!$E$4=$C203,1,0)*IF('Shoppable Services'!$D$4=$B203,1,0)*IF('Shoppable Services'!$C$4=$A203,1,0)*IF('Shoppable Services'!$B$4=AH$121,AH83,0)</f>
        <v>0</v>
      </c>
      <c r="AI203" s="4">
        <f>IF('Shoppable Services'!$F$4=$D203,1,0)*IF('Shoppable Services'!$E$4=$C203,1,0)*IF('Shoppable Services'!$D$4=$B203,1,0)*IF('Shoppable Services'!$C$4=$A203,1,0)*IF('Shoppable Services'!$B$4=AI$121,AI83,0)</f>
        <v>0</v>
      </c>
      <c r="AJ203" s="4">
        <f>IF('Shoppable Services'!$F$4=$D203,1,0)*IF('Shoppable Services'!$E$4=$C203,1,0)*IF('Shoppable Services'!$D$4=$B203,1,0)*IF('Shoppable Services'!$C$4=$A203,1,0)*IF('Shoppable Services'!$B$4=AJ$121,AJ83,0)</f>
        <v>0</v>
      </c>
      <c r="AK203" s="4">
        <f>IF('Shoppable Services'!$F$4=$D203,1,0)*IF('Shoppable Services'!$E$4=$C203,1,0)*IF('Shoppable Services'!$D$4=$B203,1,0)*IF('Shoppable Services'!$C$4=$A203,1,0)*IF('Shoppable Services'!$B$4=AK$121,AK83,0)</f>
        <v>0</v>
      </c>
      <c r="AL203" s="4">
        <f>IF('Shoppable Services'!$F$4=$D203,1,0)*IF('Shoppable Services'!$E$4=$C203,1,0)*IF('Shoppable Services'!$D$4=$B203,1,0)*IF('Shoppable Services'!$C$4=$A203,1,0)*IF('Shoppable Services'!$B$4=AL$121,AL83,0)</f>
        <v>0</v>
      </c>
      <c r="AM203" s="4">
        <f>IF('Shoppable Services'!$F$4=$D203,1,0)*IF('Shoppable Services'!$E$4=$C203,1,0)*IF('Shoppable Services'!$D$4=$B203,1,0)*IF('Shoppable Services'!$C$4=$A203,1,0)*IF('Shoppable Services'!$B$4=AM$121,AM83,0)</f>
        <v>0</v>
      </c>
      <c r="AN203" s="4">
        <f>IF('Shoppable Services'!$F$4=$D203,1,0)*IF('Shoppable Services'!$E$4=$C203,1,0)*IF('Shoppable Services'!$D$4=$B203,1,0)*IF('Shoppable Services'!$C$4=$A203,1,0)*IF('Shoppable Services'!$B$4=AN$121,AN83,0)</f>
        <v>0</v>
      </c>
      <c r="AO203" s="4">
        <f>IF('Shoppable Services'!$F$4=$D203,1,0)*IF('Shoppable Services'!$E$4=$C203,1,0)*IF('Shoppable Services'!$D$4=$B203,1,0)*IF('Shoppable Services'!$C$4=$A203,1,0)*IF('Shoppable Services'!$B$4=AO$121,AO83,0)</f>
        <v>0</v>
      </c>
      <c r="AP203" s="4">
        <f>IF('Shoppable Services'!$F$4=$D203,1,0)*IF('Shoppable Services'!$E$4=$C203,1,0)*IF('Shoppable Services'!$D$4=$B203,1,0)*IF('Shoppable Services'!$C$4=$A203,1,0)*IF('Shoppable Services'!$B$4=AP$121,AP83,0)</f>
        <v>0</v>
      </c>
      <c r="AQ203" s="4">
        <f>IF('Shoppable Services'!$F$4=$D203,1,0)*IF('Shoppable Services'!$E$4=$C203,1,0)*IF('Shoppable Services'!$D$4=$B203,1,0)*IF('Shoppable Services'!$C$4=$A203,1,0)*IF('Shoppable Services'!$B$4=AQ$121,AQ83,0)</f>
        <v>0</v>
      </c>
      <c r="AR203" s="4">
        <f>IF('Shoppable Services'!$F$4=$D203,1,0)*IF('Shoppable Services'!$E$4=$C203,1,0)*IF('Shoppable Services'!$D$4=$B203,1,0)*IF('Shoppable Services'!$C$4=$A203,1,0)*IF('Shoppable Services'!$B$4=AR$121,AR83,0)</f>
        <v>0</v>
      </c>
      <c r="AS203" s="4">
        <f>IF('Shoppable Services'!$F$4=$D203,1,0)*IF('Shoppable Services'!$E$4=$C203,1,0)*IF('Shoppable Services'!$D$4=$B203,1,0)*IF('Shoppable Services'!$C$4=$A203,1,0)*IF('Shoppable Services'!$B$4=AS$121,AS83,0)</f>
        <v>0</v>
      </c>
      <c r="AT203" s="4">
        <f>IF('Shoppable Services'!$F$4=$D203,1,0)*IF('Shoppable Services'!$E$4=$C203,1,0)*IF('Shoppable Services'!$D$4=$B203,1,0)*IF('Shoppable Services'!$C$4=$A203,1,0)*IF('Shoppable Services'!$B$4=AT$121,AT83,0)</f>
        <v>0</v>
      </c>
      <c r="AU203" s="4">
        <f>IF('Shoppable Services'!$F$4=$D203,1,0)*IF('Shoppable Services'!$E$4=$C203,1,0)*IF('Shoppable Services'!$D$4=$B203,1,0)*IF('Shoppable Services'!$C$4=$A203,1,0)*IF('Shoppable Services'!$B$4=AU$121,AU83,0)</f>
        <v>0</v>
      </c>
      <c r="AV203" s="4">
        <f>IF('Shoppable Services'!$F$4=$D203,1,0)*IF('Shoppable Services'!$E$4=$C203,1,0)*IF('Shoppable Services'!$D$4=$B203,1,0)*IF('Shoppable Services'!$C$4=$A203,1,0)*IF('Shoppable Services'!$B$4=AV$121,AV83,0)</f>
        <v>0</v>
      </c>
      <c r="AW203" s="4">
        <f>IF('Shoppable Services'!$F$4=$D203,1,0)*IF('Shoppable Services'!$E$4=$C203,1,0)*IF('Shoppable Services'!$D$4=$B203,1,0)*IF('Shoppable Services'!$C$4=$A203,1,0)*IF('Shoppable Services'!$B$4=AW$121,AW83,0)</f>
        <v>0</v>
      </c>
      <c r="AX203" s="4">
        <f>IF('Shoppable Services'!$F$4=$D203,1,0)*IF('Shoppable Services'!$E$4=$C203,1,0)*IF('Shoppable Services'!$D$4=$B203,1,0)*IF('Shoppable Services'!$C$4=$A203,1,0)*IF('Shoppable Services'!$B$4=AX$121,AX83,0)</f>
        <v>0</v>
      </c>
      <c r="AY203" s="4">
        <f>IF('Shoppable Services'!$F$4=$D203,1,0)*IF('Shoppable Services'!$E$4=$C203,1,0)*IF('Shoppable Services'!$D$4=$B203,1,0)*IF('Shoppable Services'!$C$4=$A203,1,0)*IF('Shoppable Services'!$B$4=AY$121,AY83,0)</f>
        <v>0</v>
      </c>
    </row>
    <row r="204" spans="1:51">
      <c r="A204" t="s">
        <v>26</v>
      </c>
      <c r="B204" t="s">
        <v>79</v>
      </c>
      <c r="C204" t="s">
        <v>75</v>
      </c>
      <c r="D204" t="s">
        <v>74</v>
      </c>
      <c r="E204" s="4">
        <f>IF('Shoppable Services'!$F$4=$D204,1,0)*IF('Shoppable Services'!$E$4=$C204,1,0)*IF('Shoppable Services'!$D$4=$B204,1,0)*IF('Shoppable Services'!$C$4=$A204,1,0)*$E84</f>
        <v>0</v>
      </c>
      <c r="F204" s="4">
        <f>IF('Shoppable Services'!$F$4=$D204,1,0)*IF('Shoppable Services'!$E$4=$C204,1,0)*IF('Shoppable Services'!$D$4=$B204,1,0)*IF('Shoppable Services'!$C$4=$A204,1,0)*$F84</f>
        <v>0</v>
      </c>
      <c r="G204" s="4">
        <f>IF('Shoppable Services'!$F$4=$D204,1,0)*IF('Shoppable Services'!$E$4=$C204,1,0)*IF('Shoppable Services'!$D$4=$B204,1,0)*IF('Shoppable Services'!$C$4=$A204,1,0)*$G84</f>
        <v>0</v>
      </c>
      <c r="H204" s="4">
        <f>IF('Shoppable Services'!$F$4=$D204,1,0)*IF('Shoppable Services'!$E$4=$C204,1,0)*IF('Shoppable Services'!$D$4=$B204,1,0)*IF('Shoppable Services'!$C$4=$A204,1,0)*$H84</f>
        <v>0</v>
      </c>
      <c r="I204" s="4">
        <f>IF('Shoppable Services'!$F$4=$D204,1,0)*IF('Shoppable Services'!$E$4=$C204,1,0)*IF('Shoppable Services'!$D$4=$B204,1,0)*IF('Shoppable Services'!$C$4=$A204,1,0)*$I84</f>
        <v>0</v>
      </c>
      <c r="J204" s="4">
        <f>IF('Shoppable Services'!$F$4=$D204,1,0)*IF('Shoppable Services'!$E$4=$C204,1,0)*IF('Shoppable Services'!$D$4=$B204,1,0)*IF('Shoppable Services'!$C$4=$A204,1,0)*IF('Shoppable Services'!$B$4=J$121,J84,0)</f>
        <v>0</v>
      </c>
      <c r="K204" s="4">
        <f>IF('Shoppable Services'!$F$4=$D204,1,0)*IF('Shoppable Services'!$E$4=$C204,1,0)*IF('Shoppable Services'!$D$4=$B204,1,0)*IF('Shoppable Services'!$C$4=$A204,1,0)*IF('Shoppable Services'!$B$4=K$121,K84,0)</f>
        <v>0</v>
      </c>
      <c r="L204" s="4">
        <f>IF('Shoppable Services'!$F$4=$D204,1,0)*IF('Shoppable Services'!$E$4=$C204,1,0)*IF('Shoppable Services'!$D$4=$B204,1,0)*IF('Shoppable Services'!$C$4=$A204,1,0)*IF('Shoppable Services'!$B$4=L$121,L84,0)</f>
        <v>0</v>
      </c>
      <c r="M204" s="4">
        <f>IF('Shoppable Services'!$F$4=$D204,1,0)*IF('Shoppable Services'!$E$4=$C204,1,0)*IF('Shoppable Services'!$D$4=$B204,1,0)*IF('Shoppable Services'!$C$4=$A204,1,0)*IF('Shoppable Services'!$B$4=M$121,M84,0)</f>
        <v>0</v>
      </c>
      <c r="N204" s="4">
        <f>IF('Shoppable Services'!$F$4=$D204,1,0)*IF('Shoppable Services'!$E$4=$C204,1,0)*IF('Shoppable Services'!$D$4=$B204,1,0)*IF('Shoppable Services'!$C$4=$A204,1,0)*IF('Shoppable Services'!$B$4=N$121,N84,0)</f>
        <v>0</v>
      </c>
      <c r="O204" s="4">
        <f>IF('Shoppable Services'!$F$4=$D204,1,0)*IF('Shoppable Services'!$E$4=$C204,1,0)*IF('Shoppable Services'!$D$4=$B204,1,0)*IF('Shoppable Services'!$C$4=$A204,1,0)*IF('Shoppable Services'!$B$4=O$121,O84,0)</f>
        <v>0</v>
      </c>
      <c r="P204" s="4">
        <f>IF('Shoppable Services'!$F$4=$D204,1,0)*IF('Shoppable Services'!$E$4=$C204,1,0)*IF('Shoppable Services'!$D$4=$B204,1,0)*IF('Shoppable Services'!$C$4=$A204,1,0)*IF('Shoppable Services'!$B$4=P$121,P84,0)</f>
        <v>0</v>
      </c>
      <c r="Q204" s="4">
        <f>IF('Shoppable Services'!$F$4=$D204,1,0)*IF('Shoppable Services'!$E$4=$C204,1,0)*IF('Shoppable Services'!$D$4=$B204,1,0)*IF('Shoppable Services'!$C$4=$A204,1,0)*IF('Shoppable Services'!$B$4=Q$121,Q84,0)</f>
        <v>0</v>
      </c>
      <c r="R204" s="4">
        <f>IF('Shoppable Services'!$F$4=$D204,1,0)*IF('Shoppable Services'!$E$4=$C204,1,0)*IF('Shoppable Services'!$D$4=$B204,1,0)*IF('Shoppable Services'!$C$4=$A204,1,0)*IF('Shoppable Services'!$B$4=R$121,R84,0)</f>
        <v>0</v>
      </c>
      <c r="S204" s="4">
        <f>IF('Shoppable Services'!$F$4=$D204,1,0)*IF('Shoppable Services'!$E$4=$C204,1,0)*IF('Shoppable Services'!$D$4=$B204,1,0)*IF('Shoppable Services'!$C$4=$A204,1,0)*IF('Shoppable Services'!$B$4=S$121,S84,0)</f>
        <v>0</v>
      </c>
      <c r="T204" s="4">
        <f>IF('Shoppable Services'!$F$4=$D204,1,0)*IF('Shoppable Services'!$E$4=$C204,1,0)*IF('Shoppable Services'!$D$4=$B204,1,0)*IF('Shoppable Services'!$C$4=$A204,1,0)*IF('Shoppable Services'!$B$4=T$121,T84,0)</f>
        <v>0</v>
      </c>
      <c r="U204" s="4">
        <f>IF('Shoppable Services'!$F$4=$D204,1,0)*IF('Shoppable Services'!$E$4=$C204,1,0)*IF('Shoppable Services'!$D$4=$B204,1,0)*IF('Shoppable Services'!$C$4=$A204,1,0)*IF('Shoppable Services'!$B$4=U$121,U84,0)</f>
        <v>0</v>
      </c>
      <c r="V204" s="4">
        <f>IF('Shoppable Services'!$F$4=$D204,1,0)*IF('Shoppable Services'!$E$4=$C204,1,0)*IF('Shoppable Services'!$D$4=$B204,1,0)*IF('Shoppable Services'!$C$4=$A204,1,0)*IF('Shoppable Services'!$B$4=V$121,V84,0)</f>
        <v>0</v>
      </c>
      <c r="W204" s="4">
        <f>IF('Shoppable Services'!$F$4=$D204,1,0)*IF('Shoppable Services'!$E$4=$C204,1,0)*IF('Shoppable Services'!$D$4=$B204,1,0)*IF('Shoppable Services'!$C$4=$A204,1,0)*IF('Shoppable Services'!$B$4=W$121,W84,0)</f>
        <v>0</v>
      </c>
      <c r="X204" s="4">
        <f>IF('Shoppable Services'!$F$4=$D204,1,0)*IF('Shoppable Services'!$E$4=$C204,1,0)*IF('Shoppable Services'!$D$4=$B204,1,0)*IF('Shoppable Services'!$C$4=$A204,1,0)*IF('Shoppable Services'!$B$4=X$121,X84,0)</f>
        <v>0</v>
      </c>
      <c r="Y204" s="4">
        <f>IF('Shoppable Services'!$F$4=$D204,1,0)*IF('Shoppable Services'!$E$4=$C204,1,0)*IF('Shoppable Services'!$D$4=$B204,1,0)*IF('Shoppable Services'!$C$4=$A204,1,0)*IF('Shoppable Services'!$B$4=Y$121,Y84,0)</f>
        <v>0</v>
      </c>
      <c r="Z204" s="4">
        <f>IF('Shoppable Services'!$F$4=$D204,1,0)*IF('Shoppable Services'!$E$4=$C204,1,0)*IF('Shoppable Services'!$D$4=$B204,1,0)*IF('Shoppable Services'!$C$4=$A204,1,0)*IF('Shoppable Services'!$B$4=Z$121,Z84,0)</f>
        <v>0</v>
      </c>
      <c r="AA204" s="4">
        <f>IF('Shoppable Services'!$F$4=$D204,1,0)*IF('Shoppable Services'!$E$4=$C204,1,0)*IF('Shoppable Services'!$D$4=$B204,1,0)*IF('Shoppable Services'!$C$4=$A204,1,0)*IF('Shoppable Services'!$B$4=AA$121,AA84,0)</f>
        <v>0</v>
      </c>
      <c r="AB204" s="4">
        <f>IF('Shoppable Services'!$F$4=$D204,1,0)*IF('Shoppable Services'!$E$4=$C204,1,0)*IF('Shoppable Services'!$D$4=$B204,1,0)*IF('Shoppable Services'!$C$4=$A204,1,0)*IF('Shoppable Services'!$B$4=AB$121,AB84,0)</f>
        <v>0</v>
      </c>
      <c r="AC204" s="4">
        <f>IF('Shoppable Services'!$F$4=$D204,1,0)*IF('Shoppable Services'!$E$4=$C204,1,0)*IF('Shoppable Services'!$D$4=$B204,1,0)*IF('Shoppable Services'!$C$4=$A204,1,0)*IF('Shoppable Services'!$B$4=AC$121,AC84,0)</f>
        <v>0</v>
      </c>
      <c r="AD204" s="4">
        <f>IF('Shoppable Services'!$F$4=$D204,1,0)*IF('Shoppable Services'!$E$4=$C204,1,0)*IF('Shoppable Services'!$D$4=$B204,1,0)*IF('Shoppable Services'!$C$4=$A204,1,0)*IF('Shoppable Services'!$B$4=AD$121,AD84,0)</f>
        <v>0</v>
      </c>
      <c r="AE204" s="4">
        <f>IF('Shoppable Services'!$F$4=$D204,1,0)*IF('Shoppable Services'!$E$4=$C204,1,0)*IF('Shoppable Services'!$D$4=$B204,1,0)*IF('Shoppable Services'!$C$4=$A204,1,0)*IF('Shoppable Services'!$B$4=AE$121,AE84,0)</f>
        <v>0</v>
      </c>
      <c r="AF204" s="4">
        <f>IF('Shoppable Services'!$F$4=$D204,1,0)*IF('Shoppable Services'!$E$4=$C204,1,0)*IF('Shoppable Services'!$D$4=$B204,1,0)*IF('Shoppable Services'!$C$4=$A204,1,0)*IF('Shoppable Services'!$B$4=AF$121,AF84,0)</f>
        <v>0</v>
      </c>
      <c r="AG204" s="4">
        <f>IF('Shoppable Services'!$F$4=$D204,1,0)*IF('Shoppable Services'!$E$4=$C204,1,0)*IF('Shoppable Services'!$D$4=$B204,1,0)*IF('Shoppable Services'!$C$4=$A204,1,0)*IF('Shoppable Services'!$B$4=AG$121,AG84,0)</f>
        <v>0</v>
      </c>
      <c r="AH204" s="4">
        <f>IF('Shoppable Services'!$F$4=$D204,1,0)*IF('Shoppable Services'!$E$4=$C204,1,0)*IF('Shoppable Services'!$D$4=$B204,1,0)*IF('Shoppable Services'!$C$4=$A204,1,0)*IF('Shoppable Services'!$B$4=AH$121,AH84,0)</f>
        <v>0</v>
      </c>
      <c r="AI204" s="4">
        <f>IF('Shoppable Services'!$F$4=$D204,1,0)*IF('Shoppable Services'!$E$4=$C204,1,0)*IF('Shoppable Services'!$D$4=$B204,1,0)*IF('Shoppable Services'!$C$4=$A204,1,0)*IF('Shoppable Services'!$B$4=AI$121,AI84,0)</f>
        <v>0</v>
      </c>
      <c r="AJ204" s="4">
        <f>IF('Shoppable Services'!$F$4=$D204,1,0)*IF('Shoppable Services'!$E$4=$C204,1,0)*IF('Shoppable Services'!$D$4=$B204,1,0)*IF('Shoppable Services'!$C$4=$A204,1,0)*IF('Shoppable Services'!$B$4=AJ$121,AJ84,0)</f>
        <v>0</v>
      </c>
      <c r="AK204" s="4">
        <f>IF('Shoppable Services'!$F$4=$D204,1,0)*IF('Shoppable Services'!$E$4=$C204,1,0)*IF('Shoppable Services'!$D$4=$B204,1,0)*IF('Shoppable Services'!$C$4=$A204,1,0)*IF('Shoppable Services'!$B$4=AK$121,AK84,0)</f>
        <v>0</v>
      </c>
      <c r="AL204" s="4">
        <f>IF('Shoppable Services'!$F$4=$D204,1,0)*IF('Shoppable Services'!$E$4=$C204,1,0)*IF('Shoppable Services'!$D$4=$B204,1,0)*IF('Shoppable Services'!$C$4=$A204,1,0)*IF('Shoppable Services'!$B$4=AL$121,AL84,0)</f>
        <v>0</v>
      </c>
      <c r="AM204" s="4">
        <f>IF('Shoppable Services'!$F$4=$D204,1,0)*IF('Shoppable Services'!$E$4=$C204,1,0)*IF('Shoppable Services'!$D$4=$B204,1,0)*IF('Shoppable Services'!$C$4=$A204,1,0)*IF('Shoppable Services'!$B$4=AM$121,AM84,0)</f>
        <v>0</v>
      </c>
      <c r="AN204" s="4">
        <f>IF('Shoppable Services'!$F$4=$D204,1,0)*IF('Shoppable Services'!$E$4=$C204,1,0)*IF('Shoppable Services'!$D$4=$B204,1,0)*IF('Shoppable Services'!$C$4=$A204,1,0)*IF('Shoppable Services'!$B$4=AN$121,AN84,0)</f>
        <v>0</v>
      </c>
      <c r="AO204" s="4">
        <f>IF('Shoppable Services'!$F$4=$D204,1,0)*IF('Shoppable Services'!$E$4=$C204,1,0)*IF('Shoppable Services'!$D$4=$B204,1,0)*IF('Shoppable Services'!$C$4=$A204,1,0)*IF('Shoppable Services'!$B$4=AO$121,AO84,0)</f>
        <v>0</v>
      </c>
      <c r="AP204" s="4">
        <f>IF('Shoppable Services'!$F$4=$D204,1,0)*IF('Shoppable Services'!$E$4=$C204,1,0)*IF('Shoppable Services'!$D$4=$B204,1,0)*IF('Shoppable Services'!$C$4=$A204,1,0)*IF('Shoppable Services'!$B$4=AP$121,AP84,0)</f>
        <v>0</v>
      </c>
      <c r="AQ204" s="4">
        <f>IF('Shoppable Services'!$F$4=$D204,1,0)*IF('Shoppable Services'!$E$4=$C204,1,0)*IF('Shoppable Services'!$D$4=$B204,1,0)*IF('Shoppable Services'!$C$4=$A204,1,0)*IF('Shoppable Services'!$B$4=AQ$121,AQ84,0)</f>
        <v>0</v>
      </c>
      <c r="AR204" s="4">
        <f>IF('Shoppable Services'!$F$4=$D204,1,0)*IF('Shoppable Services'!$E$4=$C204,1,0)*IF('Shoppable Services'!$D$4=$B204,1,0)*IF('Shoppable Services'!$C$4=$A204,1,0)*IF('Shoppable Services'!$B$4=AR$121,AR84,0)</f>
        <v>0</v>
      </c>
      <c r="AS204" s="4">
        <f>IF('Shoppable Services'!$F$4=$D204,1,0)*IF('Shoppable Services'!$E$4=$C204,1,0)*IF('Shoppable Services'!$D$4=$B204,1,0)*IF('Shoppable Services'!$C$4=$A204,1,0)*IF('Shoppable Services'!$B$4=AS$121,AS84,0)</f>
        <v>0</v>
      </c>
      <c r="AT204" s="4">
        <f>IF('Shoppable Services'!$F$4=$D204,1,0)*IF('Shoppable Services'!$E$4=$C204,1,0)*IF('Shoppable Services'!$D$4=$B204,1,0)*IF('Shoppable Services'!$C$4=$A204,1,0)*IF('Shoppable Services'!$B$4=AT$121,AT84,0)</f>
        <v>0</v>
      </c>
      <c r="AU204" s="4">
        <f>IF('Shoppable Services'!$F$4=$D204,1,0)*IF('Shoppable Services'!$E$4=$C204,1,0)*IF('Shoppable Services'!$D$4=$B204,1,0)*IF('Shoppable Services'!$C$4=$A204,1,0)*IF('Shoppable Services'!$B$4=AU$121,AU84,0)</f>
        <v>0</v>
      </c>
      <c r="AV204" s="4">
        <f>IF('Shoppable Services'!$F$4=$D204,1,0)*IF('Shoppable Services'!$E$4=$C204,1,0)*IF('Shoppable Services'!$D$4=$B204,1,0)*IF('Shoppable Services'!$C$4=$A204,1,0)*IF('Shoppable Services'!$B$4=AV$121,AV84,0)</f>
        <v>0</v>
      </c>
      <c r="AW204" s="4">
        <f>IF('Shoppable Services'!$F$4=$D204,1,0)*IF('Shoppable Services'!$E$4=$C204,1,0)*IF('Shoppable Services'!$D$4=$B204,1,0)*IF('Shoppable Services'!$C$4=$A204,1,0)*IF('Shoppable Services'!$B$4=AW$121,AW84,0)</f>
        <v>0</v>
      </c>
      <c r="AX204" s="4">
        <f>IF('Shoppable Services'!$F$4=$D204,1,0)*IF('Shoppable Services'!$E$4=$C204,1,0)*IF('Shoppable Services'!$D$4=$B204,1,0)*IF('Shoppable Services'!$C$4=$A204,1,0)*IF('Shoppable Services'!$B$4=AX$121,AX84,0)</f>
        <v>0</v>
      </c>
      <c r="AY204" s="4">
        <f>IF('Shoppable Services'!$F$4=$D204,1,0)*IF('Shoppable Services'!$E$4=$C204,1,0)*IF('Shoppable Services'!$D$4=$B204,1,0)*IF('Shoppable Services'!$C$4=$A204,1,0)*IF('Shoppable Services'!$B$4=AY$121,AY84,0)</f>
        <v>0</v>
      </c>
    </row>
    <row r="205" spans="1:51">
      <c r="A205" t="s">
        <v>26</v>
      </c>
      <c r="B205" t="s">
        <v>79</v>
      </c>
      <c r="C205" t="s">
        <v>75</v>
      </c>
      <c r="D205" t="s">
        <v>9</v>
      </c>
      <c r="E205" s="4">
        <f>IF('Shoppable Services'!$F$4=$D205,1,0)*IF('Shoppable Services'!$E$4=$C205,1,0)*IF('Shoppable Services'!$D$4=$B205,1,0)*IF('Shoppable Services'!$C$4=$A205,1,0)*$E85</f>
        <v>0</v>
      </c>
      <c r="F205" s="4">
        <f>IF('Shoppable Services'!$F$4=$D205,1,0)*IF('Shoppable Services'!$E$4=$C205,1,0)*IF('Shoppable Services'!$D$4=$B205,1,0)*IF('Shoppable Services'!$C$4=$A205,1,0)*$F85</f>
        <v>0</v>
      </c>
      <c r="G205" s="4">
        <f>IF('Shoppable Services'!$F$4=$D205,1,0)*IF('Shoppable Services'!$E$4=$C205,1,0)*IF('Shoppable Services'!$D$4=$B205,1,0)*IF('Shoppable Services'!$C$4=$A205,1,0)*$G85</f>
        <v>0</v>
      </c>
      <c r="H205" s="4">
        <f>IF('Shoppable Services'!$F$4=$D205,1,0)*IF('Shoppable Services'!$E$4=$C205,1,0)*IF('Shoppable Services'!$D$4=$B205,1,0)*IF('Shoppable Services'!$C$4=$A205,1,0)*$H85</f>
        <v>0</v>
      </c>
      <c r="I205" s="4">
        <f>IF('Shoppable Services'!$F$4=$D205,1,0)*IF('Shoppable Services'!$E$4=$C205,1,0)*IF('Shoppable Services'!$D$4=$B205,1,0)*IF('Shoppable Services'!$C$4=$A205,1,0)*$I85</f>
        <v>0</v>
      </c>
      <c r="J205" s="4">
        <f>IF('Shoppable Services'!$F$4=$D205,1,0)*IF('Shoppable Services'!$E$4=$C205,1,0)*IF('Shoppable Services'!$D$4=$B205,1,0)*IF('Shoppable Services'!$C$4=$A205,1,0)*IF('Shoppable Services'!$B$4=J$121,J85,0)</f>
        <v>0</v>
      </c>
      <c r="K205" s="4">
        <f>IF('Shoppable Services'!$F$4=$D205,1,0)*IF('Shoppable Services'!$E$4=$C205,1,0)*IF('Shoppable Services'!$D$4=$B205,1,0)*IF('Shoppable Services'!$C$4=$A205,1,0)*IF('Shoppable Services'!$B$4=K$121,K85,0)</f>
        <v>0</v>
      </c>
      <c r="L205" s="4">
        <f>IF('Shoppable Services'!$F$4=$D205,1,0)*IF('Shoppable Services'!$E$4=$C205,1,0)*IF('Shoppable Services'!$D$4=$B205,1,0)*IF('Shoppable Services'!$C$4=$A205,1,0)*IF('Shoppable Services'!$B$4=L$121,L85,0)</f>
        <v>0</v>
      </c>
      <c r="M205" s="4">
        <f>IF('Shoppable Services'!$F$4=$D205,1,0)*IF('Shoppable Services'!$E$4=$C205,1,0)*IF('Shoppable Services'!$D$4=$B205,1,0)*IF('Shoppable Services'!$C$4=$A205,1,0)*IF('Shoppable Services'!$B$4=M$121,M85,0)</f>
        <v>0</v>
      </c>
      <c r="N205" s="4">
        <f>IF('Shoppable Services'!$F$4=$D205,1,0)*IF('Shoppable Services'!$E$4=$C205,1,0)*IF('Shoppable Services'!$D$4=$B205,1,0)*IF('Shoppable Services'!$C$4=$A205,1,0)*IF('Shoppable Services'!$B$4=N$121,N85,0)</f>
        <v>0</v>
      </c>
      <c r="O205" s="4">
        <f>IF('Shoppable Services'!$F$4=$D205,1,0)*IF('Shoppable Services'!$E$4=$C205,1,0)*IF('Shoppable Services'!$D$4=$B205,1,0)*IF('Shoppable Services'!$C$4=$A205,1,0)*IF('Shoppable Services'!$B$4=O$121,O85,0)</f>
        <v>0</v>
      </c>
      <c r="P205" s="4">
        <f>IF('Shoppable Services'!$F$4=$D205,1,0)*IF('Shoppable Services'!$E$4=$C205,1,0)*IF('Shoppable Services'!$D$4=$B205,1,0)*IF('Shoppable Services'!$C$4=$A205,1,0)*IF('Shoppable Services'!$B$4=P$121,P85,0)</f>
        <v>0</v>
      </c>
      <c r="Q205" s="4">
        <f>IF('Shoppable Services'!$F$4=$D205,1,0)*IF('Shoppable Services'!$E$4=$C205,1,0)*IF('Shoppable Services'!$D$4=$B205,1,0)*IF('Shoppable Services'!$C$4=$A205,1,0)*IF('Shoppable Services'!$B$4=Q$121,Q85,0)</f>
        <v>0</v>
      </c>
      <c r="R205" s="4">
        <f>IF('Shoppable Services'!$F$4=$D205,1,0)*IF('Shoppable Services'!$E$4=$C205,1,0)*IF('Shoppable Services'!$D$4=$B205,1,0)*IF('Shoppable Services'!$C$4=$A205,1,0)*IF('Shoppable Services'!$B$4=R$121,R85,0)</f>
        <v>0</v>
      </c>
      <c r="S205" s="4">
        <f>IF('Shoppable Services'!$F$4=$D205,1,0)*IF('Shoppable Services'!$E$4=$C205,1,0)*IF('Shoppable Services'!$D$4=$B205,1,0)*IF('Shoppable Services'!$C$4=$A205,1,0)*IF('Shoppable Services'!$B$4=S$121,S85,0)</f>
        <v>0</v>
      </c>
      <c r="T205" s="4">
        <f>IF('Shoppable Services'!$F$4=$D205,1,0)*IF('Shoppable Services'!$E$4=$C205,1,0)*IF('Shoppable Services'!$D$4=$B205,1,0)*IF('Shoppable Services'!$C$4=$A205,1,0)*IF('Shoppable Services'!$B$4=T$121,T85,0)</f>
        <v>0</v>
      </c>
      <c r="U205" s="4">
        <f>IF('Shoppable Services'!$F$4=$D205,1,0)*IF('Shoppable Services'!$E$4=$C205,1,0)*IF('Shoppable Services'!$D$4=$B205,1,0)*IF('Shoppable Services'!$C$4=$A205,1,0)*IF('Shoppable Services'!$B$4=U$121,U85,0)</f>
        <v>0</v>
      </c>
      <c r="V205" s="4">
        <f>IF('Shoppable Services'!$F$4=$D205,1,0)*IF('Shoppable Services'!$E$4=$C205,1,0)*IF('Shoppable Services'!$D$4=$B205,1,0)*IF('Shoppable Services'!$C$4=$A205,1,0)*IF('Shoppable Services'!$B$4=V$121,V85,0)</f>
        <v>0</v>
      </c>
      <c r="W205" s="4">
        <f>IF('Shoppable Services'!$F$4=$D205,1,0)*IF('Shoppable Services'!$E$4=$C205,1,0)*IF('Shoppable Services'!$D$4=$B205,1,0)*IF('Shoppable Services'!$C$4=$A205,1,0)*IF('Shoppable Services'!$B$4=W$121,W85,0)</f>
        <v>0</v>
      </c>
      <c r="X205" s="4">
        <f>IF('Shoppable Services'!$F$4=$D205,1,0)*IF('Shoppable Services'!$E$4=$C205,1,0)*IF('Shoppable Services'!$D$4=$B205,1,0)*IF('Shoppable Services'!$C$4=$A205,1,0)*IF('Shoppable Services'!$B$4=X$121,X85,0)</f>
        <v>0</v>
      </c>
      <c r="Y205" s="4">
        <f>IF('Shoppable Services'!$F$4=$D205,1,0)*IF('Shoppable Services'!$E$4=$C205,1,0)*IF('Shoppable Services'!$D$4=$B205,1,0)*IF('Shoppable Services'!$C$4=$A205,1,0)*IF('Shoppable Services'!$B$4=Y$121,Y85,0)</f>
        <v>0</v>
      </c>
      <c r="Z205" s="4">
        <f>IF('Shoppable Services'!$F$4=$D205,1,0)*IF('Shoppable Services'!$E$4=$C205,1,0)*IF('Shoppable Services'!$D$4=$B205,1,0)*IF('Shoppable Services'!$C$4=$A205,1,0)*IF('Shoppable Services'!$B$4=Z$121,Z85,0)</f>
        <v>0</v>
      </c>
      <c r="AA205" s="4">
        <f>IF('Shoppable Services'!$F$4=$D205,1,0)*IF('Shoppable Services'!$E$4=$C205,1,0)*IF('Shoppable Services'!$D$4=$B205,1,0)*IF('Shoppable Services'!$C$4=$A205,1,0)*IF('Shoppable Services'!$B$4=AA$121,AA85,0)</f>
        <v>0</v>
      </c>
      <c r="AB205" s="4">
        <f>IF('Shoppable Services'!$F$4=$D205,1,0)*IF('Shoppable Services'!$E$4=$C205,1,0)*IF('Shoppable Services'!$D$4=$B205,1,0)*IF('Shoppable Services'!$C$4=$A205,1,0)*IF('Shoppable Services'!$B$4=AB$121,AB85,0)</f>
        <v>0</v>
      </c>
      <c r="AC205" s="4">
        <f>IF('Shoppable Services'!$F$4=$D205,1,0)*IF('Shoppable Services'!$E$4=$C205,1,0)*IF('Shoppable Services'!$D$4=$B205,1,0)*IF('Shoppable Services'!$C$4=$A205,1,0)*IF('Shoppable Services'!$B$4=AC$121,AC85,0)</f>
        <v>0</v>
      </c>
      <c r="AD205" s="4">
        <f>IF('Shoppable Services'!$F$4=$D205,1,0)*IF('Shoppable Services'!$E$4=$C205,1,0)*IF('Shoppable Services'!$D$4=$B205,1,0)*IF('Shoppable Services'!$C$4=$A205,1,0)*IF('Shoppable Services'!$B$4=AD$121,AD85,0)</f>
        <v>0</v>
      </c>
      <c r="AE205" s="4">
        <f>IF('Shoppable Services'!$F$4=$D205,1,0)*IF('Shoppable Services'!$E$4=$C205,1,0)*IF('Shoppable Services'!$D$4=$B205,1,0)*IF('Shoppable Services'!$C$4=$A205,1,0)*IF('Shoppable Services'!$B$4=AE$121,AE85,0)</f>
        <v>0</v>
      </c>
      <c r="AF205" s="4">
        <f>IF('Shoppable Services'!$F$4=$D205,1,0)*IF('Shoppable Services'!$E$4=$C205,1,0)*IF('Shoppable Services'!$D$4=$B205,1,0)*IF('Shoppable Services'!$C$4=$A205,1,0)*IF('Shoppable Services'!$B$4=AF$121,AF85,0)</f>
        <v>0</v>
      </c>
      <c r="AG205" s="4">
        <f>IF('Shoppable Services'!$F$4=$D205,1,0)*IF('Shoppable Services'!$E$4=$C205,1,0)*IF('Shoppable Services'!$D$4=$B205,1,0)*IF('Shoppable Services'!$C$4=$A205,1,0)*IF('Shoppable Services'!$B$4=AG$121,AG85,0)</f>
        <v>0</v>
      </c>
      <c r="AH205" s="4">
        <f>IF('Shoppable Services'!$F$4=$D205,1,0)*IF('Shoppable Services'!$E$4=$C205,1,0)*IF('Shoppable Services'!$D$4=$B205,1,0)*IF('Shoppable Services'!$C$4=$A205,1,0)*IF('Shoppable Services'!$B$4=AH$121,AH85,0)</f>
        <v>0</v>
      </c>
      <c r="AI205" s="4">
        <f>IF('Shoppable Services'!$F$4=$D205,1,0)*IF('Shoppable Services'!$E$4=$C205,1,0)*IF('Shoppable Services'!$D$4=$B205,1,0)*IF('Shoppable Services'!$C$4=$A205,1,0)*IF('Shoppable Services'!$B$4=AI$121,AI85,0)</f>
        <v>0</v>
      </c>
      <c r="AJ205" s="4">
        <f>IF('Shoppable Services'!$F$4=$D205,1,0)*IF('Shoppable Services'!$E$4=$C205,1,0)*IF('Shoppable Services'!$D$4=$B205,1,0)*IF('Shoppable Services'!$C$4=$A205,1,0)*IF('Shoppable Services'!$B$4=AJ$121,AJ85,0)</f>
        <v>0</v>
      </c>
      <c r="AK205" s="4">
        <f>IF('Shoppable Services'!$F$4=$D205,1,0)*IF('Shoppable Services'!$E$4=$C205,1,0)*IF('Shoppable Services'!$D$4=$B205,1,0)*IF('Shoppable Services'!$C$4=$A205,1,0)*IF('Shoppable Services'!$B$4=AK$121,AK85,0)</f>
        <v>0</v>
      </c>
      <c r="AL205" s="4">
        <f>IF('Shoppable Services'!$F$4=$D205,1,0)*IF('Shoppable Services'!$E$4=$C205,1,0)*IF('Shoppable Services'!$D$4=$B205,1,0)*IF('Shoppable Services'!$C$4=$A205,1,0)*IF('Shoppable Services'!$B$4=AL$121,AL85,0)</f>
        <v>0</v>
      </c>
      <c r="AM205" s="4">
        <f>IF('Shoppable Services'!$F$4=$D205,1,0)*IF('Shoppable Services'!$E$4=$C205,1,0)*IF('Shoppable Services'!$D$4=$B205,1,0)*IF('Shoppable Services'!$C$4=$A205,1,0)*IF('Shoppable Services'!$B$4=AM$121,AM85,0)</f>
        <v>0</v>
      </c>
      <c r="AN205" s="4">
        <f>IF('Shoppable Services'!$F$4=$D205,1,0)*IF('Shoppable Services'!$E$4=$C205,1,0)*IF('Shoppable Services'!$D$4=$B205,1,0)*IF('Shoppable Services'!$C$4=$A205,1,0)*IF('Shoppable Services'!$B$4=AN$121,AN85,0)</f>
        <v>0</v>
      </c>
      <c r="AO205" s="4">
        <f>IF('Shoppable Services'!$F$4=$D205,1,0)*IF('Shoppable Services'!$E$4=$C205,1,0)*IF('Shoppable Services'!$D$4=$B205,1,0)*IF('Shoppable Services'!$C$4=$A205,1,0)*IF('Shoppable Services'!$B$4=AO$121,AO85,0)</f>
        <v>0</v>
      </c>
      <c r="AP205" s="4">
        <f>IF('Shoppable Services'!$F$4=$D205,1,0)*IF('Shoppable Services'!$E$4=$C205,1,0)*IF('Shoppable Services'!$D$4=$B205,1,0)*IF('Shoppable Services'!$C$4=$A205,1,0)*IF('Shoppable Services'!$B$4=AP$121,AP85,0)</f>
        <v>0</v>
      </c>
      <c r="AQ205" s="4">
        <f>IF('Shoppable Services'!$F$4=$D205,1,0)*IF('Shoppable Services'!$E$4=$C205,1,0)*IF('Shoppable Services'!$D$4=$B205,1,0)*IF('Shoppable Services'!$C$4=$A205,1,0)*IF('Shoppable Services'!$B$4=AQ$121,AQ85,0)</f>
        <v>0</v>
      </c>
      <c r="AR205" s="4">
        <f>IF('Shoppable Services'!$F$4=$D205,1,0)*IF('Shoppable Services'!$E$4=$C205,1,0)*IF('Shoppable Services'!$D$4=$B205,1,0)*IF('Shoppable Services'!$C$4=$A205,1,0)*IF('Shoppable Services'!$B$4=AR$121,AR85,0)</f>
        <v>0</v>
      </c>
      <c r="AS205" s="4">
        <f>IF('Shoppable Services'!$F$4=$D205,1,0)*IF('Shoppable Services'!$E$4=$C205,1,0)*IF('Shoppable Services'!$D$4=$B205,1,0)*IF('Shoppable Services'!$C$4=$A205,1,0)*IF('Shoppable Services'!$B$4=AS$121,AS85,0)</f>
        <v>0</v>
      </c>
      <c r="AT205" s="4">
        <f>IF('Shoppable Services'!$F$4=$D205,1,0)*IF('Shoppable Services'!$E$4=$C205,1,0)*IF('Shoppable Services'!$D$4=$B205,1,0)*IF('Shoppable Services'!$C$4=$A205,1,0)*IF('Shoppable Services'!$B$4=AT$121,AT85,0)</f>
        <v>0</v>
      </c>
      <c r="AU205" s="4">
        <f>IF('Shoppable Services'!$F$4=$D205,1,0)*IF('Shoppable Services'!$E$4=$C205,1,0)*IF('Shoppable Services'!$D$4=$B205,1,0)*IF('Shoppable Services'!$C$4=$A205,1,0)*IF('Shoppable Services'!$B$4=AU$121,AU85,0)</f>
        <v>0</v>
      </c>
      <c r="AV205" s="4">
        <f>IF('Shoppable Services'!$F$4=$D205,1,0)*IF('Shoppable Services'!$E$4=$C205,1,0)*IF('Shoppable Services'!$D$4=$B205,1,0)*IF('Shoppable Services'!$C$4=$A205,1,0)*IF('Shoppable Services'!$B$4=AV$121,AV85,0)</f>
        <v>0</v>
      </c>
      <c r="AW205" s="4">
        <f>IF('Shoppable Services'!$F$4=$D205,1,0)*IF('Shoppable Services'!$E$4=$C205,1,0)*IF('Shoppable Services'!$D$4=$B205,1,0)*IF('Shoppable Services'!$C$4=$A205,1,0)*IF('Shoppable Services'!$B$4=AW$121,AW85,0)</f>
        <v>0</v>
      </c>
      <c r="AX205" s="4">
        <f>IF('Shoppable Services'!$F$4=$D205,1,0)*IF('Shoppable Services'!$E$4=$C205,1,0)*IF('Shoppable Services'!$D$4=$B205,1,0)*IF('Shoppable Services'!$C$4=$A205,1,0)*IF('Shoppable Services'!$B$4=AX$121,AX85,0)</f>
        <v>0</v>
      </c>
      <c r="AY205" s="4">
        <f>IF('Shoppable Services'!$F$4=$D205,1,0)*IF('Shoppable Services'!$E$4=$C205,1,0)*IF('Shoppable Services'!$D$4=$B205,1,0)*IF('Shoppable Services'!$C$4=$A205,1,0)*IF('Shoppable Services'!$B$4=AY$121,AY85,0)</f>
        <v>0</v>
      </c>
    </row>
    <row r="206" spans="1:51">
      <c r="A206" t="s">
        <v>26</v>
      </c>
      <c r="B206" t="s">
        <v>28</v>
      </c>
      <c r="C206" t="s">
        <v>10</v>
      </c>
      <c r="D206" t="s">
        <v>9</v>
      </c>
      <c r="E206" s="4">
        <f>IF('Shoppable Services'!$F$4=$D206,1,0)*IF('Shoppable Services'!$E$4=$C206,1,0)*IF('Shoppable Services'!$D$4=$B206,1,0)*IF('Shoppable Services'!$C$4=$A206,1,0)*$E86</f>
        <v>0</v>
      </c>
      <c r="F206" s="4">
        <f>IF('Shoppable Services'!$F$4=$D206,1,0)*IF('Shoppable Services'!$E$4=$C206,1,0)*IF('Shoppable Services'!$D$4=$B206,1,0)*IF('Shoppable Services'!$C$4=$A206,1,0)*$F86</f>
        <v>0</v>
      </c>
      <c r="G206" s="4">
        <f>IF('Shoppable Services'!$F$4=$D206,1,0)*IF('Shoppable Services'!$E$4=$C206,1,0)*IF('Shoppable Services'!$D$4=$B206,1,0)*IF('Shoppable Services'!$C$4=$A206,1,0)*$G86</f>
        <v>0</v>
      </c>
      <c r="H206" s="4">
        <f>IF('Shoppable Services'!$F$4=$D206,1,0)*IF('Shoppable Services'!$E$4=$C206,1,0)*IF('Shoppable Services'!$D$4=$B206,1,0)*IF('Shoppable Services'!$C$4=$A206,1,0)*$H86</f>
        <v>0</v>
      </c>
      <c r="I206" s="4">
        <f>IF('Shoppable Services'!$F$4=$D206,1,0)*IF('Shoppable Services'!$E$4=$C206,1,0)*IF('Shoppable Services'!$D$4=$B206,1,0)*IF('Shoppable Services'!$C$4=$A206,1,0)*$I86</f>
        <v>0</v>
      </c>
      <c r="J206" s="4">
        <f>IF('Shoppable Services'!$F$4=$D206,1,0)*IF('Shoppable Services'!$E$4=$C206,1,0)*IF('Shoppable Services'!$D$4=$B206,1,0)*IF('Shoppable Services'!$C$4=$A206,1,0)*IF('Shoppable Services'!$B$4=J$121,J86,0)</f>
        <v>0</v>
      </c>
      <c r="K206" s="4">
        <f>IF('Shoppable Services'!$F$4=$D206,1,0)*IF('Shoppable Services'!$E$4=$C206,1,0)*IF('Shoppable Services'!$D$4=$B206,1,0)*IF('Shoppable Services'!$C$4=$A206,1,0)*IF('Shoppable Services'!$B$4=K$121,K86,0)</f>
        <v>0</v>
      </c>
      <c r="L206" s="4">
        <f>IF('Shoppable Services'!$F$4=$D206,1,0)*IF('Shoppable Services'!$E$4=$C206,1,0)*IF('Shoppable Services'!$D$4=$B206,1,0)*IF('Shoppable Services'!$C$4=$A206,1,0)*IF('Shoppable Services'!$B$4=L$121,L86,0)</f>
        <v>0</v>
      </c>
      <c r="M206" s="4">
        <f>IF('Shoppable Services'!$F$4=$D206,1,0)*IF('Shoppable Services'!$E$4=$C206,1,0)*IF('Shoppable Services'!$D$4=$B206,1,0)*IF('Shoppable Services'!$C$4=$A206,1,0)*IF('Shoppable Services'!$B$4=M$121,M86,0)</f>
        <v>0</v>
      </c>
      <c r="N206" s="4">
        <f>IF('Shoppable Services'!$F$4=$D206,1,0)*IF('Shoppable Services'!$E$4=$C206,1,0)*IF('Shoppable Services'!$D$4=$B206,1,0)*IF('Shoppable Services'!$C$4=$A206,1,0)*IF('Shoppable Services'!$B$4=N$121,N86,0)</f>
        <v>0</v>
      </c>
      <c r="O206" s="4">
        <f>IF('Shoppable Services'!$F$4=$D206,1,0)*IF('Shoppable Services'!$E$4=$C206,1,0)*IF('Shoppable Services'!$D$4=$B206,1,0)*IF('Shoppable Services'!$C$4=$A206,1,0)*IF('Shoppable Services'!$B$4=O$121,O86,0)</f>
        <v>0</v>
      </c>
      <c r="P206" s="4">
        <f>IF('Shoppable Services'!$F$4=$D206,1,0)*IF('Shoppable Services'!$E$4=$C206,1,0)*IF('Shoppable Services'!$D$4=$B206,1,0)*IF('Shoppable Services'!$C$4=$A206,1,0)*IF('Shoppable Services'!$B$4=P$121,P86,0)</f>
        <v>0</v>
      </c>
      <c r="Q206" s="4">
        <f>IF('Shoppable Services'!$F$4=$D206,1,0)*IF('Shoppable Services'!$E$4=$C206,1,0)*IF('Shoppable Services'!$D$4=$B206,1,0)*IF('Shoppable Services'!$C$4=$A206,1,0)*IF('Shoppable Services'!$B$4=Q$121,Q86,0)</f>
        <v>0</v>
      </c>
      <c r="R206" s="4">
        <f>IF('Shoppable Services'!$F$4=$D206,1,0)*IF('Shoppable Services'!$E$4=$C206,1,0)*IF('Shoppable Services'!$D$4=$B206,1,0)*IF('Shoppable Services'!$C$4=$A206,1,0)*IF('Shoppable Services'!$B$4=R$121,R86,0)</f>
        <v>0</v>
      </c>
      <c r="S206" s="4">
        <f>IF('Shoppable Services'!$F$4=$D206,1,0)*IF('Shoppable Services'!$E$4=$C206,1,0)*IF('Shoppable Services'!$D$4=$B206,1,0)*IF('Shoppable Services'!$C$4=$A206,1,0)*IF('Shoppable Services'!$B$4=S$121,S86,0)</f>
        <v>0</v>
      </c>
      <c r="T206" s="4">
        <f>IF('Shoppable Services'!$F$4=$D206,1,0)*IF('Shoppable Services'!$E$4=$C206,1,0)*IF('Shoppable Services'!$D$4=$B206,1,0)*IF('Shoppable Services'!$C$4=$A206,1,0)*IF('Shoppable Services'!$B$4=T$121,T86,0)</f>
        <v>0</v>
      </c>
      <c r="U206" s="4">
        <f>IF('Shoppable Services'!$F$4=$D206,1,0)*IF('Shoppable Services'!$E$4=$C206,1,0)*IF('Shoppable Services'!$D$4=$B206,1,0)*IF('Shoppable Services'!$C$4=$A206,1,0)*IF('Shoppable Services'!$B$4=U$121,U86,0)</f>
        <v>0</v>
      </c>
      <c r="V206" s="4">
        <f>IF('Shoppable Services'!$F$4=$D206,1,0)*IF('Shoppable Services'!$E$4=$C206,1,0)*IF('Shoppable Services'!$D$4=$B206,1,0)*IF('Shoppable Services'!$C$4=$A206,1,0)*IF('Shoppable Services'!$B$4=V$121,V86,0)</f>
        <v>0</v>
      </c>
      <c r="W206" s="4">
        <f>IF('Shoppable Services'!$F$4=$D206,1,0)*IF('Shoppable Services'!$E$4=$C206,1,0)*IF('Shoppable Services'!$D$4=$B206,1,0)*IF('Shoppable Services'!$C$4=$A206,1,0)*IF('Shoppable Services'!$B$4=W$121,W86,0)</f>
        <v>0</v>
      </c>
      <c r="X206" s="4">
        <f>IF('Shoppable Services'!$F$4=$D206,1,0)*IF('Shoppable Services'!$E$4=$C206,1,0)*IF('Shoppable Services'!$D$4=$B206,1,0)*IF('Shoppable Services'!$C$4=$A206,1,0)*IF('Shoppable Services'!$B$4=X$121,X86,0)</f>
        <v>0</v>
      </c>
      <c r="Y206" s="4">
        <f>IF('Shoppable Services'!$F$4=$D206,1,0)*IF('Shoppable Services'!$E$4=$C206,1,0)*IF('Shoppable Services'!$D$4=$B206,1,0)*IF('Shoppable Services'!$C$4=$A206,1,0)*IF('Shoppable Services'!$B$4=Y$121,Y86,0)</f>
        <v>0</v>
      </c>
      <c r="Z206" s="4">
        <f>IF('Shoppable Services'!$F$4=$D206,1,0)*IF('Shoppable Services'!$E$4=$C206,1,0)*IF('Shoppable Services'!$D$4=$B206,1,0)*IF('Shoppable Services'!$C$4=$A206,1,0)*IF('Shoppable Services'!$B$4=Z$121,Z86,0)</f>
        <v>0</v>
      </c>
      <c r="AA206" s="4">
        <f>IF('Shoppable Services'!$F$4=$D206,1,0)*IF('Shoppable Services'!$E$4=$C206,1,0)*IF('Shoppable Services'!$D$4=$B206,1,0)*IF('Shoppable Services'!$C$4=$A206,1,0)*IF('Shoppable Services'!$B$4=AA$121,AA86,0)</f>
        <v>0</v>
      </c>
      <c r="AB206" s="4">
        <f>IF('Shoppable Services'!$F$4=$D206,1,0)*IF('Shoppable Services'!$E$4=$C206,1,0)*IF('Shoppable Services'!$D$4=$B206,1,0)*IF('Shoppable Services'!$C$4=$A206,1,0)*IF('Shoppable Services'!$B$4=AB$121,AB86,0)</f>
        <v>0</v>
      </c>
      <c r="AC206" s="4">
        <f>IF('Shoppable Services'!$F$4=$D206,1,0)*IF('Shoppable Services'!$E$4=$C206,1,0)*IF('Shoppable Services'!$D$4=$B206,1,0)*IF('Shoppable Services'!$C$4=$A206,1,0)*IF('Shoppable Services'!$B$4=AC$121,AC86,0)</f>
        <v>0</v>
      </c>
      <c r="AD206" s="4">
        <f>IF('Shoppable Services'!$F$4=$D206,1,0)*IF('Shoppable Services'!$E$4=$C206,1,0)*IF('Shoppable Services'!$D$4=$B206,1,0)*IF('Shoppable Services'!$C$4=$A206,1,0)*IF('Shoppable Services'!$B$4=AD$121,AD86,0)</f>
        <v>0</v>
      </c>
      <c r="AE206" s="4">
        <f>IF('Shoppable Services'!$F$4=$D206,1,0)*IF('Shoppable Services'!$E$4=$C206,1,0)*IF('Shoppable Services'!$D$4=$B206,1,0)*IF('Shoppable Services'!$C$4=$A206,1,0)*IF('Shoppable Services'!$B$4=AE$121,AE86,0)</f>
        <v>0</v>
      </c>
      <c r="AF206" s="4">
        <f>IF('Shoppable Services'!$F$4=$D206,1,0)*IF('Shoppable Services'!$E$4=$C206,1,0)*IF('Shoppable Services'!$D$4=$B206,1,0)*IF('Shoppable Services'!$C$4=$A206,1,0)*IF('Shoppable Services'!$B$4=AF$121,AF86,0)</f>
        <v>0</v>
      </c>
      <c r="AG206" s="4">
        <f>IF('Shoppable Services'!$F$4=$D206,1,0)*IF('Shoppable Services'!$E$4=$C206,1,0)*IF('Shoppable Services'!$D$4=$B206,1,0)*IF('Shoppable Services'!$C$4=$A206,1,0)*IF('Shoppable Services'!$B$4=AG$121,AG86,0)</f>
        <v>0</v>
      </c>
      <c r="AH206" s="4">
        <f>IF('Shoppable Services'!$F$4=$D206,1,0)*IF('Shoppable Services'!$E$4=$C206,1,0)*IF('Shoppable Services'!$D$4=$B206,1,0)*IF('Shoppable Services'!$C$4=$A206,1,0)*IF('Shoppable Services'!$B$4=AH$121,AH86,0)</f>
        <v>0</v>
      </c>
      <c r="AI206" s="4">
        <f>IF('Shoppable Services'!$F$4=$D206,1,0)*IF('Shoppable Services'!$E$4=$C206,1,0)*IF('Shoppable Services'!$D$4=$B206,1,0)*IF('Shoppable Services'!$C$4=$A206,1,0)*IF('Shoppable Services'!$B$4=AI$121,AI86,0)</f>
        <v>0</v>
      </c>
      <c r="AJ206" s="4">
        <f>IF('Shoppable Services'!$F$4=$D206,1,0)*IF('Shoppable Services'!$E$4=$C206,1,0)*IF('Shoppable Services'!$D$4=$B206,1,0)*IF('Shoppable Services'!$C$4=$A206,1,0)*IF('Shoppable Services'!$B$4=AJ$121,AJ86,0)</f>
        <v>0</v>
      </c>
      <c r="AK206" s="4">
        <f>IF('Shoppable Services'!$F$4=$D206,1,0)*IF('Shoppable Services'!$E$4=$C206,1,0)*IF('Shoppable Services'!$D$4=$B206,1,0)*IF('Shoppable Services'!$C$4=$A206,1,0)*IF('Shoppable Services'!$B$4=AK$121,AK86,0)</f>
        <v>0</v>
      </c>
      <c r="AL206" s="4">
        <f>IF('Shoppable Services'!$F$4=$D206,1,0)*IF('Shoppable Services'!$E$4=$C206,1,0)*IF('Shoppable Services'!$D$4=$B206,1,0)*IF('Shoppable Services'!$C$4=$A206,1,0)*IF('Shoppable Services'!$B$4=AL$121,AL86,0)</f>
        <v>0</v>
      </c>
      <c r="AM206" s="4">
        <f>IF('Shoppable Services'!$F$4=$D206,1,0)*IF('Shoppable Services'!$E$4=$C206,1,0)*IF('Shoppable Services'!$D$4=$B206,1,0)*IF('Shoppable Services'!$C$4=$A206,1,0)*IF('Shoppable Services'!$B$4=AM$121,AM86,0)</f>
        <v>0</v>
      </c>
      <c r="AN206" s="4">
        <f>IF('Shoppable Services'!$F$4=$D206,1,0)*IF('Shoppable Services'!$E$4=$C206,1,0)*IF('Shoppable Services'!$D$4=$B206,1,0)*IF('Shoppable Services'!$C$4=$A206,1,0)*IF('Shoppable Services'!$B$4=AN$121,AN86,0)</f>
        <v>0</v>
      </c>
      <c r="AO206" s="4">
        <f>IF('Shoppable Services'!$F$4=$D206,1,0)*IF('Shoppable Services'!$E$4=$C206,1,0)*IF('Shoppable Services'!$D$4=$B206,1,0)*IF('Shoppable Services'!$C$4=$A206,1,0)*IF('Shoppable Services'!$B$4=AO$121,AO86,0)</f>
        <v>0</v>
      </c>
      <c r="AP206" s="4">
        <f>IF('Shoppable Services'!$F$4=$D206,1,0)*IF('Shoppable Services'!$E$4=$C206,1,0)*IF('Shoppable Services'!$D$4=$B206,1,0)*IF('Shoppable Services'!$C$4=$A206,1,0)*IF('Shoppable Services'!$B$4=AP$121,AP86,0)</f>
        <v>0</v>
      </c>
      <c r="AQ206" s="4">
        <f>IF('Shoppable Services'!$F$4=$D206,1,0)*IF('Shoppable Services'!$E$4=$C206,1,0)*IF('Shoppable Services'!$D$4=$B206,1,0)*IF('Shoppable Services'!$C$4=$A206,1,0)*IF('Shoppable Services'!$B$4=AQ$121,AQ86,0)</f>
        <v>0</v>
      </c>
      <c r="AR206" s="4">
        <f>IF('Shoppable Services'!$F$4=$D206,1,0)*IF('Shoppable Services'!$E$4=$C206,1,0)*IF('Shoppable Services'!$D$4=$B206,1,0)*IF('Shoppable Services'!$C$4=$A206,1,0)*IF('Shoppable Services'!$B$4=AR$121,AR86,0)</f>
        <v>0</v>
      </c>
      <c r="AS206" s="4">
        <f>IF('Shoppable Services'!$F$4=$D206,1,0)*IF('Shoppable Services'!$E$4=$C206,1,0)*IF('Shoppable Services'!$D$4=$B206,1,0)*IF('Shoppable Services'!$C$4=$A206,1,0)*IF('Shoppable Services'!$B$4=AS$121,AS86,0)</f>
        <v>0</v>
      </c>
      <c r="AT206" s="4">
        <f>IF('Shoppable Services'!$F$4=$D206,1,0)*IF('Shoppable Services'!$E$4=$C206,1,0)*IF('Shoppable Services'!$D$4=$B206,1,0)*IF('Shoppable Services'!$C$4=$A206,1,0)*IF('Shoppable Services'!$B$4=AT$121,AT86,0)</f>
        <v>0</v>
      </c>
      <c r="AU206" s="4">
        <f>IF('Shoppable Services'!$F$4=$D206,1,0)*IF('Shoppable Services'!$E$4=$C206,1,0)*IF('Shoppable Services'!$D$4=$B206,1,0)*IF('Shoppable Services'!$C$4=$A206,1,0)*IF('Shoppable Services'!$B$4=AU$121,AU86,0)</f>
        <v>0</v>
      </c>
      <c r="AV206" s="4">
        <f>IF('Shoppable Services'!$F$4=$D206,1,0)*IF('Shoppable Services'!$E$4=$C206,1,0)*IF('Shoppable Services'!$D$4=$B206,1,0)*IF('Shoppable Services'!$C$4=$A206,1,0)*IF('Shoppable Services'!$B$4=AV$121,AV86,0)</f>
        <v>0</v>
      </c>
      <c r="AW206" s="4">
        <f>IF('Shoppable Services'!$F$4=$D206,1,0)*IF('Shoppable Services'!$E$4=$C206,1,0)*IF('Shoppable Services'!$D$4=$B206,1,0)*IF('Shoppable Services'!$C$4=$A206,1,0)*IF('Shoppable Services'!$B$4=AW$121,AW86,0)</f>
        <v>0</v>
      </c>
      <c r="AX206" s="4">
        <f>IF('Shoppable Services'!$F$4=$D206,1,0)*IF('Shoppable Services'!$E$4=$C206,1,0)*IF('Shoppable Services'!$D$4=$B206,1,0)*IF('Shoppable Services'!$C$4=$A206,1,0)*IF('Shoppable Services'!$B$4=AX$121,AX86,0)</f>
        <v>0</v>
      </c>
      <c r="AY206" s="4">
        <f>IF('Shoppable Services'!$F$4=$D206,1,0)*IF('Shoppable Services'!$E$4=$C206,1,0)*IF('Shoppable Services'!$D$4=$B206,1,0)*IF('Shoppable Services'!$C$4=$A206,1,0)*IF('Shoppable Services'!$B$4=AY$121,AY86,0)</f>
        <v>0</v>
      </c>
    </row>
    <row r="207" spans="1:51">
      <c r="A207" t="s">
        <v>26</v>
      </c>
      <c r="B207" t="s">
        <v>28</v>
      </c>
      <c r="C207" t="s">
        <v>32</v>
      </c>
      <c r="D207" t="s">
        <v>74</v>
      </c>
      <c r="E207" s="4">
        <f>IF('Shoppable Services'!$F$4=$D207,1,0)*IF('Shoppable Services'!$E$4=$C207,1,0)*IF('Shoppable Services'!$D$4=$B207,1,0)*IF('Shoppable Services'!$C$4=$A207,1,0)*$E87</f>
        <v>0</v>
      </c>
      <c r="F207" s="4">
        <f>IF('Shoppable Services'!$F$4=$D207,1,0)*IF('Shoppable Services'!$E$4=$C207,1,0)*IF('Shoppable Services'!$D$4=$B207,1,0)*IF('Shoppable Services'!$C$4=$A207,1,0)*$F87</f>
        <v>0</v>
      </c>
      <c r="G207" s="4">
        <f>IF('Shoppable Services'!$F$4=$D207,1,0)*IF('Shoppable Services'!$E$4=$C207,1,0)*IF('Shoppable Services'!$D$4=$B207,1,0)*IF('Shoppable Services'!$C$4=$A207,1,0)*$G87</f>
        <v>0</v>
      </c>
      <c r="H207" s="4">
        <f>IF('Shoppable Services'!$F$4=$D207,1,0)*IF('Shoppable Services'!$E$4=$C207,1,0)*IF('Shoppable Services'!$D$4=$B207,1,0)*IF('Shoppable Services'!$C$4=$A207,1,0)*$H87</f>
        <v>0</v>
      </c>
      <c r="I207" s="4">
        <f>IF('Shoppable Services'!$F$4=$D207,1,0)*IF('Shoppable Services'!$E$4=$C207,1,0)*IF('Shoppable Services'!$D$4=$B207,1,0)*IF('Shoppable Services'!$C$4=$A207,1,0)*$I87</f>
        <v>0</v>
      </c>
      <c r="J207" s="4">
        <f>IF('Shoppable Services'!$F$4=$D207,1,0)*IF('Shoppable Services'!$E$4=$C207,1,0)*IF('Shoppable Services'!$D$4=$B207,1,0)*IF('Shoppable Services'!$C$4=$A207,1,0)*IF('Shoppable Services'!$B$4=J$121,J87,0)</f>
        <v>0</v>
      </c>
      <c r="K207" s="4">
        <f>IF('Shoppable Services'!$F$4=$D207,1,0)*IF('Shoppable Services'!$E$4=$C207,1,0)*IF('Shoppable Services'!$D$4=$B207,1,0)*IF('Shoppable Services'!$C$4=$A207,1,0)*IF('Shoppable Services'!$B$4=K$121,K87,0)</f>
        <v>0</v>
      </c>
      <c r="L207" s="4">
        <f>IF('Shoppable Services'!$F$4=$D207,1,0)*IF('Shoppable Services'!$E$4=$C207,1,0)*IF('Shoppable Services'!$D$4=$B207,1,0)*IF('Shoppable Services'!$C$4=$A207,1,0)*IF('Shoppable Services'!$B$4=L$121,L87,0)</f>
        <v>0</v>
      </c>
      <c r="M207" s="4">
        <f>IF('Shoppable Services'!$F$4=$D207,1,0)*IF('Shoppable Services'!$E$4=$C207,1,0)*IF('Shoppable Services'!$D$4=$B207,1,0)*IF('Shoppable Services'!$C$4=$A207,1,0)*IF('Shoppable Services'!$B$4=M$121,M87,0)</f>
        <v>0</v>
      </c>
      <c r="N207" s="4">
        <f>IF('Shoppable Services'!$F$4=$D207,1,0)*IF('Shoppable Services'!$E$4=$C207,1,0)*IF('Shoppable Services'!$D$4=$B207,1,0)*IF('Shoppable Services'!$C$4=$A207,1,0)*IF('Shoppable Services'!$B$4=N$121,N87,0)</f>
        <v>0</v>
      </c>
      <c r="O207" s="4">
        <f>IF('Shoppable Services'!$F$4=$D207,1,0)*IF('Shoppable Services'!$E$4=$C207,1,0)*IF('Shoppable Services'!$D$4=$B207,1,0)*IF('Shoppable Services'!$C$4=$A207,1,0)*IF('Shoppable Services'!$B$4=O$121,O87,0)</f>
        <v>0</v>
      </c>
      <c r="P207" s="4">
        <f>IF('Shoppable Services'!$F$4=$D207,1,0)*IF('Shoppable Services'!$E$4=$C207,1,0)*IF('Shoppable Services'!$D$4=$B207,1,0)*IF('Shoppable Services'!$C$4=$A207,1,0)*IF('Shoppable Services'!$B$4=P$121,P87,0)</f>
        <v>0</v>
      </c>
      <c r="Q207" s="4">
        <f>IF('Shoppable Services'!$F$4=$D207,1,0)*IF('Shoppable Services'!$E$4=$C207,1,0)*IF('Shoppable Services'!$D$4=$B207,1,0)*IF('Shoppable Services'!$C$4=$A207,1,0)*IF('Shoppable Services'!$B$4=Q$121,Q87,0)</f>
        <v>0</v>
      </c>
      <c r="R207" s="4">
        <f>IF('Shoppable Services'!$F$4=$D207,1,0)*IF('Shoppable Services'!$E$4=$C207,1,0)*IF('Shoppable Services'!$D$4=$B207,1,0)*IF('Shoppable Services'!$C$4=$A207,1,0)*IF('Shoppable Services'!$B$4=R$121,R87,0)</f>
        <v>0</v>
      </c>
      <c r="S207" s="4">
        <f>IF('Shoppable Services'!$F$4=$D207,1,0)*IF('Shoppable Services'!$E$4=$C207,1,0)*IF('Shoppable Services'!$D$4=$B207,1,0)*IF('Shoppable Services'!$C$4=$A207,1,0)*IF('Shoppable Services'!$B$4=S$121,S87,0)</f>
        <v>0</v>
      </c>
      <c r="T207" s="4">
        <f>IF('Shoppable Services'!$F$4=$D207,1,0)*IF('Shoppable Services'!$E$4=$C207,1,0)*IF('Shoppable Services'!$D$4=$B207,1,0)*IF('Shoppable Services'!$C$4=$A207,1,0)*IF('Shoppable Services'!$B$4=T$121,T87,0)</f>
        <v>0</v>
      </c>
      <c r="U207" s="4">
        <f>IF('Shoppable Services'!$F$4=$D207,1,0)*IF('Shoppable Services'!$E$4=$C207,1,0)*IF('Shoppable Services'!$D$4=$B207,1,0)*IF('Shoppable Services'!$C$4=$A207,1,0)*IF('Shoppable Services'!$B$4=U$121,U87,0)</f>
        <v>0</v>
      </c>
      <c r="V207" s="4">
        <f>IF('Shoppable Services'!$F$4=$D207,1,0)*IF('Shoppable Services'!$E$4=$C207,1,0)*IF('Shoppable Services'!$D$4=$B207,1,0)*IF('Shoppable Services'!$C$4=$A207,1,0)*IF('Shoppable Services'!$B$4=V$121,V87,0)</f>
        <v>0</v>
      </c>
      <c r="W207" s="4">
        <f>IF('Shoppable Services'!$F$4=$D207,1,0)*IF('Shoppable Services'!$E$4=$C207,1,0)*IF('Shoppable Services'!$D$4=$B207,1,0)*IF('Shoppable Services'!$C$4=$A207,1,0)*IF('Shoppable Services'!$B$4=W$121,W87,0)</f>
        <v>0</v>
      </c>
      <c r="X207" s="4">
        <f>IF('Shoppable Services'!$F$4=$D207,1,0)*IF('Shoppable Services'!$E$4=$C207,1,0)*IF('Shoppable Services'!$D$4=$B207,1,0)*IF('Shoppable Services'!$C$4=$A207,1,0)*IF('Shoppable Services'!$B$4=X$121,X87,0)</f>
        <v>0</v>
      </c>
      <c r="Y207" s="4">
        <f>IF('Shoppable Services'!$F$4=$D207,1,0)*IF('Shoppable Services'!$E$4=$C207,1,0)*IF('Shoppable Services'!$D$4=$B207,1,0)*IF('Shoppable Services'!$C$4=$A207,1,0)*IF('Shoppable Services'!$B$4=Y$121,Y87,0)</f>
        <v>0</v>
      </c>
      <c r="Z207" s="4">
        <f>IF('Shoppable Services'!$F$4=$D207,1,0)*IF('Shoppable Services'!$E$4=$C207,1,0)*IF('Shoppable Services'!$D$4=$B207,1,0)*IF('Shoppable Services'!$C$4=$A207,1,0)*IF('Shoppable Services'!$B$4=Z$121,Z87,0)</f>
        <v>0</v>
      </c>
      <c r="AA207" s="4">
        <f>IF('Shoppable Services'!$F$4=$D207,1,0)*IF('Shoppable Services'!$E$4=$C207,1,0)*IF('Shoppable Services'!$D$4=$B207,1,0)*IF('Shoppable Services'!$C$4=$A207,1,0)*IF('Shoppable Services'!$B$4=AA$121,AA87,0)</f>
        <v>0</v>
      </c>
      <c r="AB207" s="4">
        <f>IF('Shoppable Services'!$F$4=$D207,1,0)*IF('Shoppable Services'!$E$4=$C207,1,0)*IF('Shoppable Services'!$D$4=$B207,1,0)*IF('Shoppable Services'!$C$4=$A207,1,0)*IF('Shoppable Services'!$B$4=AB$121,AB87,0)</f>
        <v>0</v>
      </c>
      <c r="AC207" s="4">
        <f>IF('Shoppable Services'!$F$4=$D207,1,0)*IF('Shoppable Services'!$E$4=$C207,1,0)*IF('Shoppable Services'!$D$4=$B207,1,0)*IF('Shoppable Services'!$C$4=$A207,1,0)*IF('Shoppable Services'!$B$4=AC$121,AC87,0)</f>
        <v>0</v>
      </c>
      <c r="AD207" s="4">
        <f>IF('Shoppable Services'!$F$4=$D207,1,0)*IF('Shoppable Services'!$E$4=$C207,1,0)*IF('Shoppable Services'!$D$4=$B207,1,0)*IF('Shoppable Services'!$C$4=$A207,1,0)*IF('Shoppable Services'!$B$4=AD$121,AD87,0)</f>
        <v>0</v>
      </c>
      <c r="AE207" s="4">
        <f>IF('Shoppable Services'!$F$4=$D207,1,0)*IF('Shoppable Services'!$E$4=$C207,1,0)*IF('Shoppable Services'!$D$4=$B207,1,0)*IF('Shoppable Services'!$C$4=$A207,1,0)*IF('Shoppable Services'!$B$4=AE$121,AE87,0)</f>
        <v>0</v>
      </c>
      <c r="AF207" s="4">
        <f>IF('Shoppable Services'!$F$4=$D207,1,0)*IF('Shoppable Services'!$E$4=$C207,1,0)*IF('Shoppable Services'!$D$4=$B207,1,0)*IF('Shoppable Services'!$C$4=$A207,1,0)*IF('Shoppable Services'!$B$4=AF$121,AF87,0)</f>
        <v>0</v>
      </c>
      <c r="AG207" s="4">
        <f>IF('Shoppable Services'!$F$4=$D207,1,0)*IF('Shoppable Services'!$E$4=$C207,1,0)*IF('Shoppable Services'!$D$4=$B207,1,0)*IF('Shoppable Services'!$C$4=$A207,1,0)*IF('Shoppable Services'!$B$4=AG$121,AG87,0)</f>
        <v>0</v>
      </c>
      <c r="AH207" s="4">
        <f>IF('Shoppable Services'!$F$4=$D207,1,0)*IF('Shoppable Services'!$E$4=$C207,1,0)*IF('Shoppable Services'!$D$4=$B207,1,0)*IF('Shoppable Services'!$C$4=$A207,1,0)*IF('Shoppable Services'!$B$4=AH$121,AH87,0)</f>
        <v>0</v>
      </c>
      <c r="AI207" s="4">
        <f>IF('Shoppable Services'!$F$4=$D207,1,0)*IF('Shoppable Services'!$E$4=$C207,1,0)*IF('Shoppable Services'!$D$4=$B207,1,0)*IF('Shoppable Services'!$C$4=$A207,1,0)*IF('Shoppable Services'!$B$4=AI$121,AI87,0)</f>
        <v>0</v>
      </c>
      <c r="AJ207" s="4">
        <f>IF('Shoppable Services'!$F$4=$D207,1,0)*IF('Shoppable Services'!$E$4=$C207,1,0)*IF('Shoppable Services'!$D$4=$B207,1,0)*IF('Shoppable Services'!$C$4=$A207,1,0)*IF('Shoppable Services'!$B$4=AJ$121,AJ87,0)</f>
        <v>0</v>
      </c>
      <c r="AK207" s="4">
        <f>IF('Shoppable Services'!$F$4=$D207,1,0)*IF('Shoppable Services'!$E$4=$C207,1,0)*IF('Shoppable Services'!$D$4=$B207,1,0)*IF('Shoppable Services'!$C$4=$A207,1,0)*IF('Shoppable Services'!$B$4=AK$121,AK87,0)</f>
        <v>0</v>
      </c>
      <c r="AL207" s="4">
        <f>IF('Shoppable Services'!$F$4=$D207,1,0)*IF('Shoppable Services'!$E$4=$C207,1,0)*IF('Shoppable Services'!$D$4=$B207,1,0)*IF('Shoppable Services'!$C$4=$A207,1,0)*IF('Shoppable Services'!$B$4=AL$121,AL87,0)</f>
        <v>0</v>
      </c>
      <c r="AM207" s="4">
        <f>IF('Shoppable Services'!$F$4=$D207,1,0)*IF('Shoppable Services'!$E$4=$C207,1,0)*IF('Shoppable Services'!$D$4=$B207,1,0)*IF('Shoppable Services'!$C$4=$A207,1,0)*IF('Shoppable Services'!$B$4=AM$121,AM87,0)</f>
        <v>0</v>
      </c>
      <c r="AN207" s="4">
        <f>IF('Shoppable Services'!$F$4=$D207,1,0)*IF('Shoppable Services'!$E$4=$C207,1,0)*IF('Shoppable Services'!$D$4=$B207,1,0)*IF('Shoppable Services'!$C$4=$A207,1,0)*IF('Shoppable Services'!$B$4=AN$121,AN87,0)</f>
        <v>0</v>
      </c>
      <c r="AO207" s="4">
        <f>IF('Shoppable Services'!$F$4=$D207,1,0)*IF('Shoppable Services'!$E$4=$C207,1,0)*IF('Shoppable Services'!$D$4=$B207,1,0)*IF('Shoppable Services'!$C$4=$A207,1,0)*IF('Shoppable Services'!$B$4=AO$121,AO87,0)</f>
        <v>0</v>
      </c>
      <c r="AP207" s="4">
        <f>IF('Shoppable Services'!$F$4=$D207,1,0)*IF('Shoppable Services'!$E$4=$C207,1,0)*IF('Shoppable Services'!$D$4=$B207,1,0)*IF('Shoppable Services'!$C$4=$A207,1,0)*IF('Shoppable Services'!$B$4=AP$121,AP87,0)</f>
        <v>0</v>
      </c>
      <c r="AQ207" s="4">
        <f>IF('Shoppable Services'!$F$4=$D207,1,0)*IF('Shoppable Services'!$E$4=$C207,1,0)*IF('Shoppable Services'!$D$4=$B207,1,0)*IF('Shoppable Services'!$C$4=$A207,1,0)*IF('Shoppable Services'!$B$4=AQ$121,AQ87,0)</f>
        <v>0</v>
      </c>
      <c r="AR207" s="4">
        <f>IF('Shoppable Services'!$F$4=$D207,1,0)*IF('Shoppable Services'!$E$4=$C207,1,0)*IF('Shoppable Services'!$D$4=$B207,1,0)*IF('Shoppable Services'!$C$4=$A207,1,0)*IF('Shoppable Services'!$B$4=AR$121,AR87,0)</f>
        <v>0</v>
      </c>
      <c r="AS207" s="4">
        <f>IF('Shoppable Services'!$F$4=$D207,1,0)*IF('Shoppable Services'!$E$4=$C207,1,0)*IF('Shoppable Services'!$D$4=$B207,1,0)*IF('Shoppable Services'!$C$4=$A207,1,0)*IF('Shoppable Services'!$B$4=AS$121,AS87,0)</f>
        <v>0</v>
      </c>
      <c r="AT207" s="4">
        <f>IF('Shoppable Services'!$F$4=$D207,1,0)*IF('Shoppable Services'!$E$4=$C207,1,0)*IF('Shoppable Services'!$D$4=$B207,1,0)*IF('Shoppable Services'!$C$4=$A207,1,0)*IF('Shoppable Services'!$B$4=AT$121,AT87,0)</f>
        <v>0</v>
      </c>
      <c r="AU207" s="4">
        <f>IF('Shoppable Services'!$F$4=$D207,1,0)*IF('Shoppable Services'!$E$4=$C207,1,0)*IF('Shoppable Services'!$D$4=$B207,1,0)*IF('Shoppable Services'!$C$4=$A207,1,0)*IF('Shoppable Services'!$B$4=AU$121,AU87,0)</f>
        <v>0</v>
      </c>
      <c r="AV207" s="4">
        <f>IF('Shoppable Services'!$F$4=$D207,1,0)*IF('Shoppable Services'!$E$4=$C207,1,0)*IF('Shoppable Services'!$D$4=$B207,1,0)*IF('Shoppable Services'!$C$4=$A207,1,0)*IF('Shoppable Services'!$B$4=AV$121,AV87,0)</f>
        <v>0</v>
      </c>
      <c r="AW207" s="4">
        <f>IF('Shoppable Services'!$F$4=$D207,1,0)*IF('Shoppable Services'!$E$4=$C207,1,0)*IF('Shoppable Services'!$D$4=$B207,1,0)*IF('Shoppable Services'!$C$4=$A207,1,0)*IF('Shoppable Services'!$B$4=AW$121,AW87,0)</f>
        <v>0</v>
      </c>
      <c r="AX207" s="4">
        <f>IF('Shoppable Services'!$F$4=$D207,1,0)*IF('Shoppable Services'!$E$4=$C207,1,0)*IF('Shoppable Services'!$D$4=$B207,1,0)*IF('Shoppable Services'!$C$4=$A207,1,0)*IF('Shoppable Services'!$B$4=AX$121,AX87,0)</f>
        <v>0</v>
      </c>
      <c r="AY207" s="4">
        <f>IF('Shoppable Services'!$F$4=$D207,1,0)*IF('Shoppable Services'!$E$4=$C207,1,0)*IF('Shoppable Services'!$D$4=$B207,1,0)*IF('Shoppable Services'!$C$4=$A207,1,0)*IF('Shoppable Services'!$B$4=AY$121,AY87,0)</f>
        <v>0</v>
      </c>
    </row>
    <row r="208" spans="1:51">
      <c r="A208" t="s">
        <v>26</v>
      </c>
      <c r="B208" t="s">
        <v>28</v>
      </c>
      <c r="C208" t="s">
        <v>32</v>
      </c>
      <c r="D208" t="s">
        <v>9</v>
      </c>
      <c r="E208" s="4">
        <f>IF('Shoppable Services'!$F$4=$D208,1,0)*IF('Shoppable Services'!$E$4=$C208,1,0)*IF('Shoppable Services'!$D$4=$B208,1,0)*IF('Shoppable Services'!$C$4=$A208,1,0)*$E88</f>
        <v>0</v>
      </c>
      <c r="F208" s="4">
        <f>IF('Shoppable Services'!$F$4=$D208,1,0)*IF('Shoppable Services'!$E$4=$C208,1,0)*IF('Shoppable Services'!$D$4=$B208,1,0)*IF('Shoppable Services'!$C$4=$A208,1,0)*$F88</f>
        <v>0</v>
      </c>
      <c r="G208" s="4">
        <f>IF('Shoppable Services'!$F$4=$D208,1,0)*IF('Shoppable Services'!$E$4=$C208,1,0)*IF('Shoppable Services'!$D$4=$B208,1,0)*IF('Shoppable Services'!$C$4=$A208,1,0)*$G88</f>
        <v>0</v>
      </c>
      <c r="H208" s="4">
        <f>IF('Shoppable Services'!$F$4=$D208,1,0)*IF('Shoppable Services'!$E$4=$C208,1,0)*IF('Shoppable Services'!$D$4=$B208,1,0)*IF('Shoppable Services'!$C$4=$A208,1,0)*$H88</f>
        <v>0</v>
      </c>
      <c r="I208" s="4">
        <f>IF('Shoppable Services'!$F$4=$D208,1,0)*IF('Shoppable Services'!$E$4=$C208,1,0)*IF('Shoppable Services'!$D$4=$B208,1,0)*IF('Shoppable Services'!$C$4=$A208,1,0)*$I88</f>
        <v>0</v>
      </c>
      <c r="J208" s="4">
        <f>IF('Shoppable Services'!$F$4=$D208,1,0)*IF('Shoppable Services'!$E$4=$C208,1,0)*IF('Shoppable Services'!$D$4=$B208,1,0)*IF('Shoppable Services'!$C$4=$A208,1,0)*IF('Shoppable Services'!$B$4=J$121,J88,0)</f>
        <v>0</v>
      </c>
      <c r="K208" s="4">
        <f>IF('Shoppable Services'!$F$4=$D208,1,0)*IF('Shoppable Services'!$E$4=$C208,1,0)*IF('Shoppable Services'!$D$4=$B208,1,0)*IF('Shoppable Services'!$C$4=$A208,1,0)*IF('Shoppable Services'!$B$4=K$121,K88,0)</f>
        <v>0</v>
      </c>
      <c r="L208" s="4">
        <f>IF('Shoppable Services'!$F$4=$D208,1,0)*IF('Shoppable Services'!$E$4=$C208,1,0)*IF('Shoppable Services'!$D$4=$B208,1,0)*IF('Shoppable Services'!$C$4=$A208,1,0)*IF('Shoppable Services'!$B$4=L$121,L88,0)</f>
        <v>0</v>
      </c>
      <c r="M208" s="4">
        <f>IF('Shoppable Services'!$F$4=$D208,1,0)*IF('Shoppable Services'!$E$4=$C208,1,0)*IF('Shoppable Services'!$D$4=$B208,1,0)*IF('Shoppable Services'!$C$4=$A208,1,0)*IF('Shoppable Services'!$B$4=M$121,M88,0)</f>
        <v>0</v>
      </c>
      <c r="N208" s="4">
        <f>IF('Shoppable Services'!$F$4=$D208,1,0)*IF('Shoppable Services'!$E$4=$C208,1,0)*IF('Shoppable Services'!$D$4=$B208,1,0)*IF('Shoppable Services'!$C$4=$A208,1,0)*IF('Shoppable Services'!$B$4=N$121,N88,0)</f>
        <v>0</v>
      </c>
      <c r="O208" s="4">
        <f>IF('Shoppable Services'!$F$4=$D208,1,0)*IF('Shoppable Services'!$E$4=$C208,1,0)*IF('Shoppable Services'!$D$4=$B208,1,0)*IF('Shoppable Services'!$C$4=$A208,1,0)*IF('Shoppable Services'!$B$4=O$121,O88,0)</f>
        <v>0</v>
      </c>
      <c r="P208" s="4">
        <f>IF('Shoppable Services'!$F$4=$D208,1,0)*IF('Shoppable Services'!$E$4=$C208,1,0)*IF('Shoppable Services'!$D$4=$B208,1,0)*IF('Shoppable Services'!$C$4=$A208,1,0)*IF('Shoppable Services'!$B$4=P$121,P88,0)</f>
        <v>0</v>
      </c>
      <c r="Q208" s="4">
        <f>IF('Shoppable Services'!$F$4=$D208,1,0)*IF('Shoppable Services'!$E$4=$C208,1,0)*IF('Shoppable Services'!$D$4=$B208,1,0)*IF('Shoppable Services'!$C$4=$A208,1,0)*IF('Shoppable Services'!$B$4=Q$121,Q88,0)</f>
        <v>0</v>
      </c>
      <c r="R208" s="4">
        <f>IF('Shoppable Services'!$F$4=$D208,1,0)*IF('Shoppable Services'!$E$4=$C208,1,0)*IF('Shoppable Services'!$D$4=$B208,1,0)*IF('Shoppable Services'!$C$4=$A208,1,0)*IF('Shoppable Services'!$B$4=R$121,R88,0)</f>
        <v>0</v>
      </c>
      <c r="S208" s="4">
        <f>IF('Shoppable Services'!$F$4=$D208,1,0)*IF('Shoppable Services'!$E$4=$C208,1,0)*IF('Shoppable Services'!$D$4=$B208,1,0)*IF('Shoppable Services'!$C$4=$A208,1,0)*IF('Shoppable Services'!$B$4=S$121,S88,0)</f>
        <v>0</v>
      </c>
      <c r="T208" s="4">
        <f>IF('Shoppable Services'!$F$4=$D208,1,0)*IF('Shoppable Services'!$E$4=$C208,1,0)*IF('Shoppable Services'!$D$4=$B208,1,0)*IF('Shoppable Services'!$C$4=$A208,1,0)*IF('Shoppable Services'!$B$4=T$121,T88,0)</f>
        <v>0</v>
      </c>
      <c r="U208" s="4">
        <f>IF('Shoppable Services'!$F$4=$D208,1,0)*IF('Shoppable Services'!$E$4=$C208,1,0)*IF('Shoppable Services'!$D$4=$B208,1,0)*IF('Shoppable Services'!$C$4=$A208,1,0)*IF('Shoppable Services'!$B$4=U$121,U88,0)</f>
        <v>0</v>
      </c>
      <c r="V208" s="4">
        <f>IF('Shoppable Services'!$F$4=$D208,1,0)*IF('Shoppable Services'!$E$4=$C208,1,0)*IF('Shoppable Services'!$D$4=$B208,1,0)*IF('Shoppable Services'!$C$4=$A208,1,0)*IF('Shoppable Services'!$B$4=V$121,V88,0)</f>
        <v>0</v>
      </c>
      <c r="W208" s="4">
        <f>IF('Shoppable Services'!$F$4=$D208,1,0)*IF('Shoppable Services'!$E$4=$C208,1,0)*IF('Shoppable Services'!$D$4=$B208,1,0)*IF('Shoppable Services'!$C$4=$A208,1,0)*IF('Shoppable Services'!$B$4=W$121,W88,0)</f>
        <v>0</v>
      </c>
      <c r="X208" s="4">
        <f>IF('Shoppable Services'!$F$4=$D208,1,0)*IF('Shoppable Services'!$E$4=$C208,1,0)*IF('Shoppable Services'!$D$4=$B208,1,0)*IF('Shoppable Services'!$C$4=$A208,1,0)*IF('Shoppable Services'!$B$4=X$121,X88,0)</f>
        <v>0</v>
      </c>
      <c r="Y208" s="4">
        <f>IF('Shoppable Services'!$F$4=$D208,1,0)*IF('Shoppable Services'!$E$4=$C208,1,0)*IF('Shoppable Services'!$D$4=$B208,1,0)*IF('Shoppable Services'!$C$4=$A208,1,0)*IF('Shoppable Services'!$B$4=Y$121,Y88,0)</f>
        <v>0</v>
      </c>
      <c r="Z208" s="4">
        <f>IF('Shoppable Services'!$F$4=$D208,1,0)*IF('Shoppable Services'!$E$4=$C208,1,0)*IF('Shoppable Services'!$D$4=$B208,1,0)*IF('Shoppable Services'!$C$4=$A208,1,0)*IF('Shoppable Services'!$B$4=Z$121,Z88,0)</f>
        <v>0</v>
      </c>
      <c r="AA208" s="4">
        <f>IF('Shoppable Services'!$F$4=$D208,1,0)*IF('Shoppable Services'!$E$4=$C208,1,0)*IF('Shoppable Services'!$D$4=$B208,1,0)*IF('Shoppable Services'!$C$4=$A208,1,0)*IF('Shoppable Services'!$B$4=AA$121,AA88,0)</f>
        <v>0</v>
      </c>
      <c r="AB208" s="4">
        <f>IF('Shoppable Services'!$F$4=$D208,1,0)*IF('Shoppable Services'!$E$4=$C208,1,0)*IF('Shoppable Services'!$D$4=$B208,1,0)*IF('Shoppable Services'!$C$4=$A208,1,0)*IF('Shoppable Services'!$B$4=AB$121,AB88,0)</f>
        <v>0</v>
      </c>
      <c r="AC208" s="4">
        <f>IF('Shoppable Services'!$F$4=$D208,1,0)*IF('Shoppable Services'!$E$4=$C208,1,0)*IF('Shoppable Services'!$D$4=$B208,1,0)*IF('Shoppable Services'!$C$4=$A208,1,0)*IF('Shoppable Services'!$B$4=AC$121,AC88,0)</f>
        <v>0</v>
      </c>
      <c r="AD208" s="4">
        <f>IF('Shoppable Services'!$F$4=$D208,1,0)*IF('Shoppable Services'!$E$4=$C208,1,0)*IF('Shoppable Services'!$D$4=$B208,1,0)*IF('Shoppable Services'!$C$4=$A208,1,0)*IF('Shoppable Services'!$B$4=AD$121,AD88,0)</f>
        <v>0</v>
      </c>
      <c r="AE208" s="4">
        <f>IF('Shoppable Services'!$F$4=$D208,1,0)*IF('Shoppable Services'!$E$4=$C208,1,0)*IF('Shoppable Services'!$D$4=$B208,1,0)*IF('Shoppable Services'!$C$4=$A208,1,0)*IF('Shoppable Services'!$B$4=AE$121,AE88,0)</f>
        <v>0</v>
      </c>
      <c r="AF208" s="4">
        <f>IF('Shoppable Services'!$F$4=$D208,1,0)*IF('Shoppable Services'!$E$4=$C208,1,0)*IF('Shoppable Services'!$D$4=$B208,1,0)*IF('Shoppable Services'!$C$4=$A208,1,0)*IF('Shoppable Services'!$B$4=AF$121,AF88,0)</f>
        <v>0</v>
      </c>
      <c r="AG208" s="4">
        <f>IF('Shoppable Services'!$F$4=$D208,1,0)*IF('Shoppable Services'!$E$4=$C208,1,0)*IF('Shoppable Services'!$D$4=$B208,1,0)*IF('Shoppable Services'!$C$4=$A208,1,0)*IF('Shoppable Services'!$B$4=AG$121,AG88,0)</f>
        <v>0</v>
      </c>
      <c r="AH208" s="4">
        <f>IF('Shoppable Services'!$F$4=$D208,1,0)*IF('Shoppable Services'!$E$4=$C208,1,0)*IF('Shoppable Services'!$D$4=$B208,1,0)*IF('Shoppable Services'!$C$4=$A208,1,0)*IF('Shoppable Services'!$B$4=AH$121,AH88,0)</f>
        <v>0</v>
      </c>
      <c r="AI208" s="4">
        <f>IF('Shoppable Services'!$F$4=$D208,1,0)*IF('Shoppable Services'!$E$4=$C208,1,0)*IF('Shoppable Services'!$D$4=$B208,1,0)*IF('Shoppable Services'!$C$4=$A208,1,0)*IF('Shoppable Services'!$B$4=AI$121,AI88,0)</f>
        <v>0</v>
      </c>
      <c r="AJ208" s="4">
        <f>IF('Shoppable Services'!$F$4=$D208,1,0)*IF('Shoppable Services'!$E$4=$C208,1,0)*IF('Shoppable Services'!$D$4=$B208,1,0)*IF('Shoppable Services'!$C$4=$A208,1,0)*IF('Shoppable Services'!$B$4=AJ$121,AJ88,0)</f>
        <v>0</v>
      </c>
      <c r="AK208" s="4">
        <f>IF('Shoppable Services'!$F$4=$D208,1,0)*IF('Shoppable Services'!$E$4=$C208,1,0)*IF('Shoppable Services'!$D$4=$B208,1,0)*IF('Shoppable Services'!$C$4=$A208,1,0)*IF('Shoppable Services'!$B$4=AK$121,AK88,0)</f>
        <v>0</v>
      </c>
      <c r="AL208" s="4">
        <f>IF('Shoppable Services'!$F$4=$D208,1,0)*IF('Shoppable Services'!$E$4=$C208,1,0)*IF('Shoppable Services'!$D$4=$B208,1,0)*IF('Shoppable Services'!$C$4=$A208,1,0)*IF('Shoppable Services'!$B$4=AL$121,AL88,0)</f>
        <v>0</v>
      </c>
      <c r="AM208" s="4">
        <f>IF('Shoppable Services'!$F$4=$D208,1,0)*IF('Shoppable Services'!$E$4=$C208,1,0)*IF('Shoppable Services'!$D$4=$B208,1,0)*IF('Shoppable Services'!$C$4=$A208,1,0)*IF('Shoppable Services'!$B$4=AM$121,AM88,0)</f>
        <v>0</v>
      </c>
      <c r="AN208" s="4">
        <f>IF('Shoppable Services'!$F$4=$D208,1,0)*IF('Shoppable Services'!$E$4=$C208,1,0)*IF('Shoppable Services'!$D$4=$B208,1,0)*IF('Shoppable Services'!$C$4=$A208,1,0)*IF('Shoppable Services'!$B$4=AN$121,AN88,0)</f>
        <v>0</v>
      </c>
      <c r="AO208" s="4">
        <f>IF('Shoppable Services'!$F$4=$D208,1,0)*IF('Shoppable Services'!$E$4=$C208,1,0)*IF('Shoppable Services'!$D$4=$B208,1,0)*IF('Shoppable Services'!$C$4=$A208,1,0)*IF('Shoppable Services'!$B$4=AO$121,AO88,0)</f>
        <v>0</v>
      </c>
      <c r="AP208" s="4">
        <f>IF('Shoppable Services'!$F$4=$D208,1,0)*IF('Shoppable Services'!$E$4=$C208,1,0)*IF('Shoppable Services'!$D$4=$B208,1,0)*IF('Shoppable Services'!$C$4=$A208,1,0)*IF('Shoppable Services'!$B$4=AP$121,AP88,0)</f>
        <v>0</v>
      </c>
      <c r="AQ208" s="4">
        <f>IF('Shoppable Services'!$F$4=$D208,1,0)*IF('Shoppable Services'!$E$4=$C208,1,0)*IF('Shoppable Services'!$D$4=$B208,1,0)*IF('Shoppable Services'!$C$4=$A208,1,0)*IF('Shoppable Services'!$B$4=AQ$121,AQ88,0)</f>
        <v>0</v>
      </c>
      <c r="AR208" s="4">
        <f>IF('Shoppable Services'!$F$4=$D208,1,0)*IF('Shoppable Services'!$E$4=$C208,1,0)*IF('Shoppable Services'!$D$4=$B208,1,0)*IF('Shoppable Services'!$C$4=$A208,1,0)*IF('Shoppable Services'!$B$4=AR$121,AR88,0)</f>
        <v>0</v>
      </c>
      <c r="AS208" s="4">
        <f>IF('Shoppable Services'!$F$4=$D208,1,0)*IF('Shoppable Services'!$E$4=$C208,1,0)*IF('Shoppable Services'!$D$4=$B208,1,0)*IF('Shoppable Services'!$C$4=$A208,1,0)*IF('Shoppable Services'!$B$4=AS$121,AS88,0)</f>
        <v>0</v>
      </c>
      <c r="AT208" s="4">
        <f>IF('Shoppable Services'!$F$4=$D208,1,0)*IF('Shoppable Services'!$E$4=$C208,1,0)*IF('Shoppable Services'!$D$4=$B208,1,0)*IF('Shoppable Services'!$C$4=$A208,1,0)*IF('Shoppable Services'!$B$4=AT$121,AT88,0)</f>
        <v>0</v>
      </c>
      <c r="AU208" s="4">
        <f>IF('Shoppable Services'!$F$4=$D208,1,0)*IF('Shoppable Services'!$E$4=$C208,1,0)*IF('Shoppable Services'!$D$4=$B208,1,0)*IF('Shoppable Services'!$C$4=$A208,1,0)*IF('Shoppable Services'!$B$4=AU$121,AU88,0)</f>
        <v>0</v>
      </c>
      <c r="AV208" s="4">
        <f>IF('Shoppable Services'!$F$4=$D208,1,0)*IF('Shoppable Services'!$E$4=$C208,1,0)*IF('Shoppable Services'!$D$4=$B208,1,0)*IF('Shoppable Services'!$C$4=$A208,1,0)*IF('Shoppable Services'!$B$4=AV$121,AV88,0)</f>
        <v>0</v>
      </c>
      <c r="AW208" s="4">
        <f>IF('Shoppable Services'!$F$4=$D208,1,0)*IF('Shoppable Services'!$E$4=$C208,1,0)*IF('Shoppable Services'!$D$4=$B208,1,0)*IF('Shoppable Services'!$C$4=$A208,1,0)*IF('Shoppable Services'!$B$4=AW$121,AW88,0)</f>
        <v>0</v>
      </c>
      <c r="AX208" s="4">
        <f>IF('Shoppable Services'!$F$4=$D208,1,0)*IF('Shoppable Services'!$E$4=$C208,1,0)*IF('Shoppable Services'!$D$4=$B208,1,0)*IF('Shoppable Services'!$C$4=$A208,1,0)*IF('Shoppable Services'!$B$4=AX$121,AX88,0)</f>
        <v>0</v>
      </c>
      <c r="AY208" s="4">
        <f>IF('Shoppable Services'!$F$4=$D208,1,0)*IF('Shoppable Services'!$E$4=$C208,1,0)*IF('Shoppable Services'!$D$4=$B208,1,0)*IF('Shoppable Services'!$C$4=$A208,1,0)*IF('Shoppable Services'!$B$4=AY$121,AY88,0)</f>
        <v>0</v>
      </c>
    </row>
    <row r="209" spans="1:51">
      <c r="A209" t="s">
        <v>26</v>
      </c>
      <c r="B209" t="s">
        <v>28</v>
      </c>
      <c r="C209" t="s">
        <v>35</v>
      </c>
      <c r="D209" t="s">
        <v>33</v>
      </c>
      <c r="E209" s="4">
        <f>IF('Shoppable Services'!$F$4=$D209,1,0)*IF('Shoppable Services'!$E$4=$C209,1,0)*IF('Shoppable Services'!$D$4=$B209,1,0)*IF('Shoppable Services'!$C$4=$A209,1,0)*$E89</f>
        <v>0</v>
      </c>
      <c r="F209" s="4">
        <f>IF('Shoppable Services'!$F$4=$D209,1,0)*IF('Shoppable Services'!$E$4=$C209,1,0)*IF('Shoppable Services'!$D$4=$B209,1,0)*IF('Shoppable Services'!$C$4=$A209,1,0)*$F89</f>
        <v>0</v>
      </c>
      <c r="G209" s="4">
        <f>IF('Shoppable Services'!$F$4=$D209,1,0)*IF('Shoppable Services'!$E$4=$C209,1,0)*IF('Shoppable Services'!$D$4=$B209,1,0)*IF('Shoppable Services'!$C$4=$A209,1,0)*$G89</f>
        <v>0</v>
      </c>
      <c r="H209" s="4">
        <f>IF('Shoppable Services'!$F$4=$D209,1,0)*IF('Shoppable Services'!$E$4=$C209,1,0)*IF('Shoppable Services'!$D$4=$B209,1,0)*IF('Shoppable Services'!$C$4=$A209,1,0)*$H89</f>
        <v>0</v>
      </c>
      <c r="I209" s="4">
        <f>IF('Shoppable Services'!$F$4=$D209,1,0)*IF('Shoppable Services'!$E$4=$C209,1,0)*IF('Shoppable Services'!$D$4=$B209,1,0)*IF('Shoppable Services'!$C$4=$A209,1,0)*$I89</f>
        <v>0</v>
      </c>
      <c r="J209" s="4">
        <f>IF('Shoppable Services'!$F$4=$D209,1,0)*IF('Shoppable Services'!$E$4=$C209,1,0)*IF('Shoppable Services'!$D$4=$B209,1,0)*IF('Shoppable Services'!$C$4=$A209,1,0)*IF('Shoppable Services'!$B$4=J$121,J89,0)</f>
        <v>0</v>
      </c>
      <c r="K209" s="4">
        <f>IF('Shoppable Services'!$F$4=$D209,1,0)*IF('Shoppable Services'!$E$4=$C209,1,0)*IF('Shoppable Services'!$D$4=$B209,1,0)*IF('Shoppable Services'!$C$4=$A209,1,0)*IF('Shoppable Services'!$B$4=K$121,K89,0)</f>
        <v>0</v>
      </c>
      <c r="L209" s="4">
        <f>IF('Shoppable Services'!$F$4=$D209,1,0)*IF('Shoppable Services'!$E$4=$C209,1,0)*IF('Shoppable Services'!$D$4=$B209,1,0)*IF('Shoppable Services'!$C$4=$A209,1,0)*IF('Shoppable Services'!$B$4=L$121,L89,0)</f>
        <v>0</v>
      </c>
      <c r="M209" s="4">
        <f>IF('Shoppable Services'!$F$4=$D209,1,0)*IF('Shoppable Services'!$E$4=$C209,1,0)*IF('Shoppable Services'!$D$4=$B209,1,0)*IF('Shoppable Services'!$C$4=$A209,1,0)*IF('Shoppable Services'!$B$4=M$121,M89,0)</f>
        <v>0</v>
      </c>
      <c r="N209" s="4">
        <f>IF('Shoppable Services'!$F$4=$D209,1,0)*IF('Shoppable Services'!$E$4=$C209,1,0)*IF('Shoppable Services'!$D$4=$B209,1,0)*IF('Shoppable Services'!$C$4=$A209,1,0)*IF('Shoppable Services'!$B$4=N$121,N89,0)</f>
        <v>0</v>
      </c>
      <c r="O209" s="4">
        <f>IF('Shoppable Services'!$F$4=$D209,1,0)*IF('Shoppable Services'!$E$4=$C209,1,0)*IF('Shoppable Services'!$D$4=$B209,1,0)*IF('Shoppable Services'!$C$4=$A209,1,0)*IF('Shoppable Services'!$B$4=O$121,O89,0)</f>
        <v>0</v>
      </c>
      <c r="P209" s="4">
        <f>IF('Shoppable Services'!$F$4=$D209,1,0)*IF('Shoppable Services'!$E$4=$C209,1,0)*IF('Shoppable Services'!$D$4=$B209,1,0)*IF('Shoppable Services'!$C$4=$A209,1,0)*IF('Shoppable Services'!$B$4=P$121,P89,0)</f>
        <v>0</v>
      </c>
      <c r="Q209" s="4">
        <f>IF('Shoppable Services'!$F$4=$D209,1,0)*IF('Shoppable Services'!$E$4=$C209,1,0)*IF('Shoppable Services'!$D$4=$B209,1,0)*IF('Shoppable Services'!$C$4=$A209,1,0)*IF('Shoppable Services'!$B$4=Q$121,Q89,0)</f>
        <v>0</v>
      </c>
      <c r="R209" s="4">
        <f>IF('Shoppable Services'!$F$4=$D209,1,0)*IF('Shoppable Services'!$E$4=$C209,1,0)*IF('Shoppable Services'!$D$4=$B209,1,0)*IF('Shoppable Services'!$C$4=$A209,1,0)*IF('Shoppable Services'!$B$4=R$121,R89,0)</f>
        <v>0</v>
      </c>
      <c r="S209" s="4">
        <f>IF('Shoppable Services'!$F$4=$D209,1,0)*IF('Shoppable Services'!$E$4=$C209,1,0)*IF('Shoppable Services'!$D$4=$B209,1,0)*IF('Shoppable Services'!$C$4=$A209,1,0)*IF('Shoppable Services'!$B$4=S$121,S89,0)</f>
        <v>0</v>
      </c>
      <c r="T209" s="4">
        <f>IF('Shoppable Services'!$F$4=$D209,1,0)*IF('Shoppable Services'!$E$4=$C209,1,0)*IF('Shoppable Services'!$D$4=$B209,1,0)*IF('Shoppable Services'!$C$4=$A209,1,0)*IF('Shoppable Services'!$B$4=T$121,T89,0)</f>
        <v>0</v>
      </c>
      <c r="U209" s="4">
        <f>IF('Shoppable Services'!$F$4=$D209,1,0)*IF('Shoppable Services'!$E$4=$C209,1,0)*IF('Shoppable Services'!$D$4=$B209,1,0)*IF('Shoppable Services'!$C$4=$A209,1,0)*IF('Shoppable Services'!$B$4=U$121,U89,0)</f>
        <v>0</v>
      </c>
      <c r="V209" s="4">
        <f>IF('Shoppable Services'!$F$4=$D209,1,0)*IF('Shoppable Services'!$E$4=$C209,1,0)*IF('Shoppable Services'!$D$4=$B209,1,0)*IF('Shoppable Services'!$C$4=$A209,1,0)*IF('Shoppable Services'!$B$4=V$121,V89,0)</f>
        <v>0</v>
      </c>
      <c r="W209" s="4">
        <f>IF('Shoppable Services'!$F$4=$D209,1,0)*IF('Shoppable Services'!$E$4=$C209,1,0)*IF('Shoppable Services'!$D$4=$B209,1,0)*IF('Shoppable Services'!$C$4=$A209,1,0)*IF('Shoppable Services'!$B$4=W$121,W89,0)</f>
        <v>0</v>
      </c>
      <c r="X209" s="4">
        <f>IF('Shoppable Services'!$F$4=$D209,1,0)*IF('Shoppable Services'!$E$4=$C209,1,0)*IF('Shoppable Services'!$D$4=$B209,1,0)*IF('Shoppable Services'!$C$4=$A209,1,0)*IF('Shoppable Services'!$B$4=X$121,X89,0)</f>
        <v>0</v>
      </c>
      <c r="Y209" s="4">
        <f>IF('Shoppable Services'!$F$4=$D209,1,0)*IF('Shoppable Services'!$E$4=$C209,1,0)*IF('Shoppable Services'!$D$4=$B209,1,0)*IF('Shoppable Services'!$C$4=$A209,1,0)*IF('Shoppable Services'!$B$4=Y$121,Y89,0)</f>
        <v>0</v>
      </c>
      <c r="Z209" s="4">
        <f>IF('Shoppable Services'!$F$4=$D209,1,0)*IF('Shoppable Services'!$E$4=$C209,1,0)*IF('Shoppable Services'!$D$4=$B209,1,0)*IF('Shoppable Services'!$C$4=$A209,1,0)*IF('Shoppable Services'!$B$4=Z$121,Z89,0)</f>
        <v>0</v>
      </c>
      <c r="AA209" s="4">
        <f>IF('Shoppable Services'!$F$4=$D209,1,0)*IF('Shoppable Services'!$E$4=$C209,1,0)*IF('Shoppable Services'!$D$4=$B209,1,0)*IF('Shoppable Services'!$C$4=$A209,1,0)*IF('Shoppable Services'!$B$4=AA$121,AA89,0)</f>
        <v>0</v>
      </c>
      <c r="AB209" s="4">
        <f>IF('Shoppable Services'!$F$4=$D209,1,0)*IF('Shoppable Services'!$E$4=$C209,1,0)*IF('Shoppable Services'!$D$4=$B209,1,0)*IF('Shoppable Services'!$C$4=$A209,1,0)*IF('Shoppable Services'!$B$4=AB$121,AB89,0)</f>
        <v>0</v>
      </c>
      <c r="AC209" s="4">
        <f>IF('Shoppable Services'!$F$4=$D209,1,0)*IF('Shoppable Services'!$E$4=$C209,1,0)*IF('Shoppable Services'!$D$4=$B209,1,0)*IF('Shoppable Services'!$C$4=$A209,1,0)*IF('Shoppable Services'!$B$4=AC$121,AC89,0)</f>
        <v>0</v>
      </c>
      <c r="AD209" s="4">
        <f>IF('Shoppable Services'!$F$4=$D209,1,0)*IF('Shoppable Services'!$E$4=$C209,1,0)*IF('Shoppable Services'!$D$4=$B209,1,0)*IF('Shoppable Services'!$C$4=$A209,1,0)*IF('Shoppable Services'!$B$4=AD$121,AD89,0)</f>
        <v>0</v>
      </c>
      <c r="AE209" s="4">
        <f>IF('Shoppable Services'!$F$4=$D209,1,0)*IF('Shoppable Services'!$E$4=$C209,1,0)*IF('Shoppable Services'!$D$4=$B209,1,0)*IF('Shoppable Services'!$C$4=$A209,1,0)*IF('Shoppable Services'!$B$4=AE$121,AE89,0)</f>
        <v>0</v>
      </c>
      <c r="AF209" s="4">
        <f>IF('Shoppable Services'!$F$4=$D209,1,0)*IF('Shoppable Services'!$E$4=$C209,1,0)*IF('Shoppable Services'!$D$4=$B209,1,0)*IF('Shoppable Services'!$C$4=$A209,1,0)*IF('Shoppable Services'!$B$4=AF$121,AF89,0)</f>
        <v>0</v>
      </c>
      <c r="AG209" s="4">
        <f>IF('Shoppable Services'!$F$4=$D209,1,0)*IF('Shoppable Services'!$E$4=$C209,1,0)*IF('Shoppable Services'!$D$4=$B209,1,0)*IF('Shoppable Services'!$C$4=$A209,1,0)*IF('Shoppable Services'!$B$4=AG$121,AG89,0)</f>
        <v>0</v>
      </c>
      <c r="AH209" s="4">
        <f>IF('Shoppable Services'!$F$4=$D209,1,0)*IF('Shoppable Services'!$E$4=$C209,1,0)*IF('Shoppable Services'!$D$4=$B209,1,0)*IF('Shoppable Services'!$C$4=$A209,1,0)*IF('Shoppable Services'!$B$4=AH$121,AH89,0)</f>
        <v>0</v>
      </c>
      <c r="AI209" s="4">
        <f>IF('Shoppable Services'!$F$4=$D209,1,0)*IF('Shoppable Services'!$E$4=$C209,1,0)*IF('Shoppable Services'!$D$4=$B209,1,0)*IF('Shoppable Services'!$C$4=$A209,1,0)*IF('Shoppable Services'!$B$4=AI$121,AI89,0)</f>
        <v>0</v>
      </c>
      <c r="AJ209" s="4">
        <f>IF('Shoppable Services'!$F$4=$D209,1,0)*IF('Shoppable Services'!$E$4=$C209,1,0)*IF('Shoppable Services'!$D$4=$B209,1,0)*IF('Shoppable Services'!$C$4=$A209,1,0)*IF('Shoppable Services'!$B$4=AJ$121,AJ89,0)</f>
        <v>0</v>
      </c>
      <c r="AK209" s="4">
        <f>IF('Shoppable Services'!$F$4=$D209,1,0)*IF('Shoppable Services'!$E$4=$C209,1,0)*IF('Shoppable Services'!$D$4=$B209,1,0)*IF('Shoppable Services'!$C$4=$A209,1,0)*IF('Shoppable Services'!$B$4=AK$121,AK89,0)</f>
        <v>0</v>
      </c>
      <c r="AL209" s="4">
        <f>IF('Shoppable Services'!$F$4=$D209,1,0)*IF('Shoppable Services'!$E$4=$C209,1,0)*IF('Shoppable Services'!$D$4=$B209,1,0)*IF('Shoppable Services'!$C$4=$A209,1,0)*IF('Shoppable Services'!$B$4=AL$121,AL89,0)</f>
        <v>0</v>
      </c>
      <c r="AM209" s="4">
        <f>IF('Shoppable Services'!$F$4=$D209,1,0)*IF('Shoppable Services'!$E$4=$C209,1,0)*IF('Shoppable Services'!$D$4=$B209,1,0)*IF('Shoppable Services'!$C$4=$A209,1,0)*IF('Shoppable Services'!$B$4=AM$121,AM89,0)</f>
        <v>0</v>
      </c>
      <c r="AN209" s="4">
        <f>IF('Shoppable Services'!$F$4=$D209,1,0)*IF('Shoppable Services'!$E$4=$C209,1,0)*IF('Shoppable Services'!$D$4=$B209,1,0)*IF('Shoppable Services'!$C$4=$A209,1,0)*IF('Shoppable Services'!$B$4=AN$121,AN89,0)</f>
        <v>0</v>
      </c>
      <c r="AO209" s="4">
        <f>IF('Shoppable Services'!$F$4=$D209,1,0)*IF('Shoppable Services'!$E$4=$C209,1,0)*IF('Shoppable Services'!$D$4=$B209,1,0)*IF('Shoppable Services'!$C$4=$A209,1,0)*IF('Shoppable Services'!$B$4=AO$121,AO89,0)</f>
        <v>0</v>
      </c>
      <c r="AP209" s="4">
        <f>IF('Shoppable Services'!$F$4=$D209,1,0)*IF('Shoppable Services'!$E$4=$C209,1,0)*IF('Shoppable Services'!$D$4=$B209,1,0)*IF('Shoppable Services'!$C$4=$A209,1,0)*IF('Shoppable Services'!$B$4=AP$121,AP89,0)</f>
        <v>0</v>
      </c>
      <c r="AQ209" s="4">
        <f>IF('Shoppable Services'!$F$4=$D209,1,0)*IF('Shoppable Services'!$E$4=$C209,1,0)*IF('Shoppable Services'!$D$4=$B209,1,0)*IF('Shoppable Services'!$C$4=$A209,1,0)*IF('Shoppable Services'!$B$4=AQ$121,AQ89,0)</f>
        <v>0</v>
      </c>
      <c r="AR209" s="4">
        <f>IF('Shoppable Services'!$F$4=$D209,1,0)*IF('Shoppable Services'!$E$4=$C209,1,0)*IF('Shoppable Services'!$D$4=$B209,1,0)*IF('Shoppable Services'!$C$4=$A209,1,0)*IF('Shoppable Services'!$B$4=AR$121,AR89,0)</f>
        <v>0</v>
      </c>
      <c r="AS209" s="4">
        <f>IF('Shoppable Services'!$F$4=$D209,1,0)*IF('Shoppable Services'!$E$4=$C209,1,0)*IF('Shoppable Services'!$D$4=$B209,1,0)*IF('Shoppable Services'!$C$4=$A209,1,0)*IF('Shoppable Services'!$B$4=AS$121,AS89,0)</f>
        <v>0</v>
      </c>
      <c r="AT209" s="4">
        <f>IF('Shoppable Services'!$F$4=$D209,1,0)*IF('Shoppable Services'!$E$4=$C209,1,0)*IF('Shoppable Services'!$D$4=$B209,1,0)*IF('Shoppable Services'!$C$4=$A209,1,0)*IF('Shoppable Services'!$B$4=AT$121,AT89,0)</f>
        <v>0</v>
      </c>
      <c r="AU209" s="4">
        <f>IF('Shoppable Services'!$F$4=$D209,1,0)*IF('Shoppable Services'!$E$4=$C209,1,0)*IF('Shoppable Services'!$D$4=$B209,1,0)*IF('Shoppable Services'!$C$4=$A209,1,0)*IF('Shoppable Services'!$B$4=AU$121,AU89,0)</f>
        <v>0</v>
      </c>
      <c r="AV209" s="4">
        <f>IF('Shoppable Services'!$F$4=$D209,1,0)*IF('Shoppable Services'!$E$4=$C209,1,0)*IF('Shoppable Services'!$D$4=$B209,1,0)*IF('Shoppable Services'!$C$4=$A209,1,0)*IF('Shoppable Services'!$B$4=AV$121,AV89,0)</f>
        <v>0</v>
      </c>
      <c r="AW209" s="4">
        <f>IF('Shoppable Services'!$F$4=$D209,1,0)*IF('Shoppable Services'!$E$4=$C209,1,0)*IF('Shoppable Services'!$D$4=$B209,1,0)*IF('Shoppable Services'!$C$4=$A209,1,0)*IF('Shoppable Services'!$B$4=AW$121,AW89,0)</f>
        <v>0</v>
      </c>
      <c r="AX209" s="4">
        <f>IF('Shoppable Services'!$F$4=$D209,1,0)*IF('Shoppable Services'!$E$4=$C209,1,0)*IF('Shoppable Services'!$D$4=$B209,1,0)*IF('Shoppable Services'!$C$4=$A209,1,0)*IF('Shoppable Services'!$B$4=AX$121,AX89,0)</f>
        <v>0</v>
      </c>
      <c r="AY209" s="4">
        <f>IF('Shoppable Services'!$F$4=$D209,1,0)*IF('Shoppable Services'!$E$4=$C209,1,0)*IF('Shoppable Services'!$D$4=$B209,1,0)*IF('Shoppable Services'!$C$4=$A209,1,0)*IF('Shoppable Services'!$B$4=AY$121,AY89,0)</f>
        <v>0</v>
      </c>
    </row>
    <row r="210" spans="1:51">
      <c r="A210" t="s">
        <v>26</v>
      </c>
      <c r="B210" t="s">
        <v>28</v>
      </c>
      <c r="C210" t="s">
        <v>35</v>
      </c>
      <c r="D210" t="s">
        <v>9</v>
      </c>
      <c r="E210" s="4">
        <f>IF('Shoppable Services'!$F$4=$D210,1,0)*IF('Shoppable Services'!$E$4=$C210,1,0)*IF('Shoppable Services'!$D$4=$B210,1,0)*IF('Shoppable Services'!$C$4=$A210,1,0)*$E90</f>
        <v>0</v>
      </c>
      <c r="F210" s="4">
        <f>IF('Shoppable Services'!$F$4=$D210,1,0)*IF('Shoppable Services'!$E$4=$C210,1,0)*IF('Shoppable Services'!$D$4=$B210,1,0)*IF('Shoppable Services'!$C$4=$A210,1,0)*$F90</f>
        <v>0</v>
      </c>
      <c r="G210" s="4">
        <f>IF('Shoppable Services'!$F$4=$D210,1,0)*IF('Shoppable Services'!$E$4=$C210,1,0)*IF('Shoppable Services'!$D$4=$B210,1,0)*IF('Shoppable Services'!$C$4=$A210,1,0)*$G90</f>
        <v>0</v>
      </c>
      <c r="H210" s="4">
        <f>IF('Shoppable Services'!$F$4=$D210,1,0)*IF('Shoppable Services'!$E$4=$C210,1,0)*IF('Shoppable Services'!$D$4=$B210,1,0)*IF('Shoppable Services'!$C$4=$A210,1,0)*$H90</f>
        <v>0</v>
      </c>
      <c r="I210" s="4">
        <f>IF('Shoppable Services'!$F$4=$D210,1,0)*IF('Shoppable Services'!$E$4=$C210,1,0)*IF('Shoppable Services'!$D$4=$B210,1,0)*IF('Shoppable Services'!$C$4=$A210,1,0)*$I90</f>
        <v>0</v>
      </c>
      <c r="J210" s="4">
        <f>IF('Shoppable Services'!$F$4=$D210,1,0)*IF('Shoppable Services'!$E$4=$C210,1,0)*IF('Shoppable Services'!$D$4=$B210,1,0)*IF('Shoppable Services'!$C$4=$A210,1,0)*IF('Shoppable Services'!$B$4=J$121,J90,0)</f>
        <v>0</v>
      </c>
      <c r="K210" s="4">
        <f>IF('Shoppable Services'!$F$4=$D210,1,0)*IF('Shoppable Services'!$E$4=$C210,1,0)*IF('Shoppable Services'!$D$4=$B210,1,0)*IF('Shoppable Services'!$C$4=$A210,1,0)*IF('Shoppable Services'!$B$4=K$121,K90,0)</f>
        <v>0</v>
      </c>
      <c r="L210" s="4">
        <f>IF('Shoppable Services'!$F$4=$D210,1,0)*IF('Shoppable Services'!$E$4=$C210,1,0)*IF('Shoppable Services'!$D$4=$B210,1,0)*IF('Shoppable Services'!$C$4=$A210,1,0)*IF('Shoppable Services'!$B$4=L$121,L90,0)</f>
        <v>0</v>
      </c>
      <c r="M210" s="4">
        <f>IF('Shoppable Services'!$F$4=$D210,1,0)*IF('Shoppable Services'!$E$4=$C210,1,0)*IF('Shoppable Services'!$D$4=$B210,1,0)*IF('Shoppable Services'!$C$4=$A210,1,0)*IF('Shoppable Services'!$B$4=M$121,M90,0)</f>
        <v>0</v>
      </c>
      <c r="N210" s="4">
        <f>IF('Shoppable Services'!$F$4=$D210,1,0)*IF('Shoppable Services'!$E$4=$C210,1,0)*IF('Shoppable Services'!$D$4=$B210,1,0)*IF('Shoppable Services'!$C$4=$A210,1,0)*IF('Shoppable Services'!$B$4=N$121,N90,0)</f>
        <v>0</v>
      </c>
      <c r="O210" s="4">
        <f>IF('Shoppable Services'!$F$4=$D210,1,0)*IF('Shoppable Services'!$E$4=$C210,1,0)*IF('Shoppable Services'!$D$4=$B210,1,0)*IF('Shoppable Services'!$C$4=$A210,1,0)*IF('Shoppable Services'!$B$4=O$121,O90,0)</f>
        <v>0</v>
      </c>
      <c r="P210" s="4">
        <f>IF('Shoppable Services'!$F$4=$D210,1,0)*IF('Shoppable Services'!$E$4=$C210,1,0)*IF('Shoppable Services'!$D$4=$B210,1,0)*IF('Shoppable Services'!$C$4=$A210,1,0)*IF('Shoppable Services'!$B$4=P$121,P90,0)</f>
        <v>0</v>
      </c>
      <c r="Q210" s="4">
        <f>IF('Shoppable Services'!$F$4=$D210,1,0)*IF('Shoppable Services'!$E$4=$C210,1,0)*IF('Shoppable Services'!$D$4=$B210,1,0)*IF('Shoppable Services'!$C$4=$A210,1,0)*IF('Shoppable Services'!$B$4=Q$121,Q90,0)</f>
        <v>0</v>
      </c>
      <c r="R210" s="4">
        <f>IF('Shoppable Services'!$F$4=$D210,1,0)*IF('Shoppable Services'!$E$4=$C210,1,0)*IF('Shoppable Services'!$D$4=$B210,1,0)*IF('Shoppable Services'!$C$4=$A210,1,0)*IF('Shoppable Services'!$B$4=R$121,R90,0)</f>
        <v>0</v>
      </c>
      <c r="S210" s="4">
        <f>IF('Shoppable Services'!$F$4=$D210,1,0)*IF('Shoppable Services'!$E$4=$C210,1,0)*IF('Shoppable Services'!$D$4=$B210,1,0)*IF('Shoppable Services'!$C$4=$A210,1,0)*IF('Shoppable Services'!$B$4=S$121,S90,0)</f>
        <v>0</v>
      </c>
      <c r="T210" s="4">
        <f>IF('Shoppable Services'!$F$4=$D210,1,0)*IF('Shoppable Services'!$E$4=$C210,1,0)*IF('Shoppable Services'!$D$4=$B210,1,0)*IF('Shoppable Services'!$C$4=$A210,1,0)*IF('Shoppable Services'!$B$4=T$121,T90,0)</f>
        <v>0</v>
      </c>
      <c r="U210" s="4">
        <f>IF('Shoppable Services'!$F$4=$D210,1,0)*IF('Shoppable Services'!$E$4=$C210,1,0)*IF('Shoppable Services'!$D$4=$B210,1,0)*IF('Shoppable Services'!$C$4=$A210,1,0)*IF('Shoppable Services'!$B$4=U$121,U90,0)</f>
        <v>0</v>
      </c>
      <c r="V210" s="4">
        <f>IF('Shoppable Services'!$F$4=$D210,1,0)*IF('Shoppable Services'!$E$4=$C210,1,0)*IF('Shoppable Services'!$D$4=$B210,1,0)*IF('Shoppable Services'!$C$4=$A210,1,0)*IF('Shoppable Services'!$B$4=V$121,V90,0)</f>
        <v>0</v>
      </c>
      <c r="W210" s="4">
        <f>IF('Shoppable Services'!$F$4=$D210,1,0)*IF('Shoppable Services'!$E$4=$C210,1,0)*IF('Shoppable Services'!$D$4=$B210,1,0)*IF('Shoppable Services'!$C$4=$A210,1,0)*IF('Shoppable Services'!$B$4=W$121,W90,0)</f>
        <v>0</v>
      </c>
      <c r="X210" s="4">
        <f>IF('Shoppable Services'!$F$4=$D210,1,0)*IF('Shoppable Services'!$E$4=$C210,1,0)*IF('Shoppable Services'!$D$4=$B210,1,0)*IF('Shoppable Services'!$C$4=$A210,1,0)*IF('Shoppable Services'!$B$4=X$121,X90,0)</f>
        <v>0</v>
      </c>
      <c r="Y210" s="4">
        <f>IF('Shoppable Services'!$F$4=$D210,1,0)*IF('Shoppable Services'!$E$4=$C210,1,0)*IF('Shoppable Services'!$D$4=$B210,1,0)*IF('Shoppable Services'!$C$4=$A210,1,0)*IF('Shoppable Services'!$B$4=Y$121,Y90,0)</f>
        <v>0</v>
      </c>
      <c r="Z210" s="4">
        <f>IF('Shoppable Services'!$F$4=$D210,1,0)*IF('Shoppable Services'!$E$4=$C210,1,0)*IF('Shoppable Services'!$D$4=$B210,1,0)*IF('Shoppable Services'!$C$4=$A210,1,0)*IF('Shoppable Services'!$B$4=Z$121,Z90,0)</f>
        <v>0</v>
      </c>
      <c r="AA210" s="4">
        <f>IF('Shoppable Services'!$F$4=$D210,1,0)*IF('Shoppable Services'!$E$4=$C210,1,0)*IF('Shoppable Services'!$D$4=$B210,1,0)*IF('Shoppable Services'!$C$4=$A210,1,0)*IF('Shoppable Services'!$B$4=AA$121,AA90,0)</f>
        <v>0</v>
      </c>
      <c r="AB210" s="4">
        <f>IF('Shoppable Services'!$F$4=$D210,1,0)*IF('Shoppable Services'!$E$4=$C210,1,0)*IF('Shoppable Services'!$D$4=$B210,1,0)*IF('Shoppable Services'!$C$4=$A210,1,0)*IF('Shoppable Services'!$B$4=AB$121,AB90,0)</f>
        <v>0</v>
      </c>
      <c r="AC210" s="4">
        <f>IF('Shoppable Services'!$F$4=$D210,1,0)*IF('Shoppable Services'!$E$4=$C210,1,0)*IF('Shoppable Services'!$D$4=$B210,1,0)*IF('Shoppable Services'!$C$4=$A210,1,0)*IF('Shoppable Services'!$B$4=AC$121,AC90,0)</f>
        <v>0</v>
      </c>
      <c r="AD210" s="4">
        <f>IF('Shoppable Services'!$F$4=$D210,1,0)*IF('Shoppable Services'!$E$4=$C210,1,0)*IF('Shoppable Services'!$D$4=$B210,1,0)*IF('Shoppable Services'!$C$4=$A210,1,0)*IF('Shoppable Services'!$B$4=AD$121,AD90,0)</f>
        <v>0</v>
      </c>
      <c r="AE210" s="4">
        <f>IF('Shoppable Services'!$F$4=$D210,1,0)*IF('Shoppable Services'!$E$4=$C210,1,0)*IF('Shoppable Services'!$D$4=$B210,1,0)*IF('Shoppable Services'!$C$4=$A210,1,0)*IF('Shoppable Services'!$B$4=AE$121,AE90,0)</f>
        <v>0</v>
      </c>
      <c r="AF210" s="4">
        <f>IF('Shoppable Services'!$F$4=$D210,1,0)*IF('Shoppable Services'!$E$4=$C210,1,0)*IF('Shoppable Services'!$D$4=$B210,1,0)*IF('Shoppable Services'!$C$4=$A210,1,0)*IF('Shoppable Services'!$B$4=AF$121,AF90,0)</f>
        <v>0</v>
      </c>
      <c r="AG210" s="4">
        <f>IF('Shoppable Services'!$F$4=$D210,1,0)*IF('Shoppable Services'!$E$4=$C210,1,0)*IF('Shoppable Services'!$D$4=$B210,1,0)*IF('Shoppable Services'!$C$4=$A210,1,0)*IF('Shoppable Services'!$B$4=AG$121,AG90,0)</f>
        <v>0</v>
      </c>
      <c r="AH210" s="4">
        <f>IF('Shoppable Services'!$F$4=$D210,1,0)*IF('Shoppable Services'!$E$4=$C210,1,0)*IF('Shoppable Services'!$D$4=$B210,1,0)*IF('Shoppable Services'!$C$4=$A210,1,0)*IF('Shoppable Services'!$B$4=AH$121,AH90,0)</f>
        <v>0</v>
      </c>
      <c r="AI210" s="4">
        <f>IF('Shoppable Services'!$F$4=$D210,1,0)*IF('Shoppable Services'!$E$4=$C210,1,0)*IF('Shoppable Services'!$D$4=$B210,1,0)*IF('Shoppable Services'!$C$4=$A210,1,0)*IF('Shoppable Services'!$B$4=AI$121,AI90,0)</f>
        <v>0</v>
      </c>
      <c r="AJ210" s="4">
        <f>IF('Shoppable Services'!$F$4=$D210,1,0)*IF('Shoppable Services'!$E$4=$C210,1,0)*IF('Shoppable Services'!$D$4=$B210,1,0)*IF('Shoppable Services'!$C$4=$A210,1,0)*IF('Shoppable Services'!$B$4=AJ$121,AJ90,0)</f>
        <v>0</v>
      </c>
      <c r="AK210" s="4">
        <f>IF('Shoppable Services'!$F$4=$D210,1,0)*IF('Shoppable Services'!$E$4=$C210,1,0)*IF('Shoppable Services'!$D$4=$B210,1,0)*IF('Shoppable Services'!$C$4=$A210,1,0)*IF('Shoppable Services'!$B$4=AK$121,AK90,0)</f>
        <v>0</v>
      </c>
      <c r="AL210" s="4">
        <f>IF('Shoppable Services'!$F$4=$D210,1,0)*IF('Shoppable Services'!$E$4=$C210,1,0)*IF('Shoppable Services'!$D$4=$B210,1,0)*IF('Shoppable Services'!$C$4=$A210,1,0)*IF('Shoppable Services'!$B$4=AL$121,AL90,0)</f>
        <v>0</v>
      </c>
      <c r="AM210" s="4">
        <f>IF('Shoppable Services'!$F$4=$D210,1,0)*IF('Shoppable Services'!$E$4=$C210,1,0)*IF('Shoppable Services'!$D$4=$B210,1,0)*IF('Shoppable Services'!$C$4=$A210,1,0)*IF('Shoppable Services'!$B$4=AM$121,AM90,0)</f>
        <v>0</v>
      </c>
      <c r="AN210" s="4">
        <f>IF('Shoppable Services'!$F$4=$D210,1,0)*IF('Shoppable Services'!$E$4=$C210,1,0)*IF('Shoppable Services'!$D$4=$B210,1,0)*IF('Shoppable Services'!$C$4=$A210,1,0)*IF('Shoppable Services'!$B$4=AN$121,AN90,0)</f>
        <v>0</v>
      </c>
      <c r="AO210" s="4">
        <f>IF('Shoppable Services'!$F$4=$D210,1,0)*IF('Shoppable Services'!$E$4=$C210,1,0)*IF('Shoppable Services'!$D$4=$B210,1,0)*IF('Shoppable Services'!$C$4=$A210,1,0)*IF('Shoppable Services'!$B$4=AO$121,AO90,0)</f>
        <v>0</v>
      </c>
      <c r="AP210" s="4">
        <f>IF('Shoppable Services'!$F$4=$D210,1,0)*IF('Shoppable Services'!$E$4=$C210,1,0)*IF('Shoppable Services'!$D$4=$B210,1,0)*IF('Shoppable Services'!$C$4=$A210,1,0)*IF('Shoppable Services'!$B$4=AP$121,AP90,0)</f>
        <v>0</v>
      </c>
      <c r="AQ210" s="4">
        <f>IF('Shoppable Services'!$F$4=$D210,1,0)*IF('Shoppable Services'!$E$4=$C210,1,0)*IF('Shoppable Services'!$D$4=$B210,1,0)*IF('Shoppable Services'!$C$4=$A210,1,0)*IF('Shoppable Services'!$B$4=AQ$121,AQ90,0)</f>
        <v>0</v>
      </c>
      <c r="AR210" s="4">
        <f>IF('Shoppable Services'!$F$4=$D210,1,0)*IF('Shoppable Services'!$E$4=$C210,1,0)*IF('Shoppable Services'!$D$4=$B210,1,0)*IF('Shoppable Services'!$C$4=$A210,1,0)*IF('Shoppable Services'!$B$4=AR$121,AR90,0)</f>
        <v>0</v>
      </c>
      <c r="AS210" s="4">
        <f>IF('Shoppable Services'!$F$4=$D210,1,0)*IF('Shoppable Services'!$E$4=$C210,1,0)*IF('Shoppable Services'!$D$4=$B210,1,0)*IF('Shoppable Services'!$C$4=$A210,1,0)*IF('Shoppable Services'!$B$4=AS$121,AS90,0)</f>
        <v>0</v>
      </c>
      <c r="AT210" s="4">
        <f>IF('Shoppable Services'!$F$4=$D210,1,0)*IF('Shoppable Services'!$E$4=$C210,1,0)*IF('Shoppable Services'!$D$4=$B210,1,0)*IF('Shoppable Services'!$C$4=$A210,1,0)*IF('Shoppable Services'!$B$4=AT$121,AT90,0)</f>
        <v>0</v>
      </c>
      <c r="AU210" s="4">
        <f>IF('Shoppable Services'!$F$4=$D210,1,0)*IF('Shoppable Services'!$E$4=$C210,1,0)*IF('Shoppable Services'!$D$4=$B210,1,0)*IF('Shoppable Services'!$C$4=$A210,1,0)*IF('Shoppable Services'!$B$4=AU$121,AU90,0)</f>
        <v>0</v>
      </c>
      <c r="AV210" s="4">
        <f>IF('Shoppable Services'!$F$4=$D210,1,0)*IF('Shoppable Services'!$E$4=$C210,1,0)*IF('Shoppable Services'!$D$4=$B210,1,0)*IF('Shoppable Services'!$C$4=$A210,1,0)*IF('Shoppable Services'!$B$4=AV$121,AV90,0)</f>
        <v>0</v>
      </c>
      <c r="AW210" s="4">
        <f>IF('Shoppable Services'!$F$4=$D210,1,0)*IF('Shoppable Services'!$E$4=$C210,1,0)*IF('Shoppable Services'!$D$4=$B210,1,0)*IF('Shoppable Services'!$C$4=$A210,1,0)*IF('Shoppable Services'!$B$4=AW$121,AW90,0)</f>
        <v>0</v>
      </c>
      <c r="AX210" s="4">
        <f>IF('Shoppable Services'!$F$4=$D210,1,0)*IF('Shoppable Services'!$E$4=$C210,1,0)*IF('Shoppable Services'!$D$4=$B210,1,0)*IF('Shoppable Services'!$C$4=$A210,1,0)*IF('Shoppable Services'!$B$4=AX$121,AX90,0)</f>
        <v>0</v>
      </c>
      <c r="AY210" s="4">
        <f>IF('Shoppable Services'!$F$4=$D210,1,0)*IF('Shoppable Services'!$E$4=$C210,1,0)*IF('Shoppable Services'!$D$4=$B210,1,0)*IF('Shoppable Services'!$C$4=$A210,1,0)*IF('Shoppable Services'!$B$4=AY$121,AY90,0)</f>
        <v>0</v>
      </c>
    </row>
    <row r="211" spans="1:51">
      <c r="A211" t="s">
        <v>26</v>
      </c>
      <c r="B211" t="s">
        <v>28</v>
      </c>
      <c r="C211" t="s">
        <v>25</v>
      </c>
      <c r="D211" t="s">
        <v>9</v>
      </c>
      <c r="E211" s="4">
        <f>IF('Shoppable Services'!$F$4=$D211,1,0)*IF('Shoppable Services'!$E$4=$C211,1,0)*IF('Shoppable Services'!$D$4=$B211,1,0)*IF('Shoppable Services'!$C$4=$A211,1,0)*$E91</f>
        <v>0</v>
      </c>
      <c r="F211" s="4">
        <f>IF('Shoppable Services'!$F$4=$D211,1,0)*IF('Shoppable Services'!$E$4=$C211,1,0)*IF('Shoppable Services'!$D$4=$B211,1,0)*IF('Shoppable Services'!$C$4=$A211,1,0)*$F91</f>
        <v>0</v>
      </c>
      <c r="G211" s="4">
        <f>IF('Shoppable Services'!$F$4=$D211,1,0)*IF('Shoppable Services'!$E$4=$C211,1,0)*IF('Shoppable Services'!$D$4=$B211,1,0)*IF('Shoppable Services'!$C$4=$A211,1,0)*$G91</f>
        <v>0</v>
      </c>
      <c r="H211" s="4">
        <f>IF('Shoppable Services'!$F$4=$D211,1,0)*IF('Shoppable Services'!$E$4=$C211,1,0)*IF('Shoppable Services'!$D$4=$B211,1,0)*IF('Shoppable Services'!$C$4=$A211,1,0)*$H91</f>
        <v>0</v>
      </c>
      <c r="I211" s="4">
        <f>IF('Shoppable Services'!$F$4=$D211,1,0)*IF('Shoppable Services'!$E$4=$C211,1,0)*IF('Shoppable Services'!$D$4=$B211,1,0)*IF('Shoppable Services'!$C$4=$A211,1,0)*$I91</f>
        <v>0</v>
      </c>
      <c r="J211" s="4">
        <f>IF('Shoppable Services'!$F$4=$D211,1,0)*IF('Shoppable Services'!$E$4=$C211,1,0)*IF('Shoppable Services'!$D$4=$B211,1,0)*IF('Shoppable Services'!$C$4=$A211,1,0)*IF('Shoppable Services'!$B$4=J$121,J91,0)</f>
        <v>0</v>
      </c>
      <c r="K211" s="4">
        <f>IF('Shoppable Services'!$F$4=$D211,1,0)*IF('Shoppable Services'!$E$4=$C211,1,0)*IF('Shoppable Services'!$D$4=$B211,1,0)*IF('Shoppable Services'!$C$4=$A211,1,0)*IF('Shoppable Services'!$B$4=K$121,K91,0)</f>
        <v>0</v>
      </c>
      <c r="L211" s="4">
        <f>IF('Shoppable Services'!$F$4=$D211,1,0)*IF('Shoppable Services'!$E$4=$C211,1,0)*IF('Shoppable Services'!$D$4=$B211,1,0)*IF('Shoppable Services'!$C$4=$A211,1,0)*IF('Shoppable Services'!$B$4=L$121,L91,0)</f>
        <v>0</v>
      </c>
      <c r="M211" s="4">
        <f>IF('Shoppable Services'!$F$4=$D211,1,0)*IF('Shoppable Services'!$E$4=$C211,1,0)*IF('Shoppable Services'!$D$4=$B211,1,0)*IF('Shoppable Services'!$C$4=$A211,1,0)*IF('Shoppable Services'!$B$4=M$121,M91,0)</f>
        <v>0</v>
      </c>
      <c r="N211" s="4">
        <f>IF('Shoppable Services'!$F$4=$D211,1,0)*IF('Shoppable Services'!$E$4=$C211,1,0)*IF('Shoppable Services'!$D$4=$B211,1,0)*IF('Shoppable Services'!$C$4=$A211,1,0)*IF('Shoppable Services'!$B$4=N$121,N91,0)</f>
        <v>0</v>
      </c>
      <c r="O211" s="4">
        <f>IF('Shoppable Services'!$F$4=$D211,1,0)*IF('Shoppable Services'!$E$4=$C211,1,0)*IF('Shoppable Services'!$D$4=$B211,1,0)*IF('Shoppable Services'!$C$4=$A211,1,0)*IF('Shoppable Services'!$B$4=O$121,O91,0)</f>
        <v>0</v>
      </c>
      <c r="P211" s="4">
        <f>IF('Shoppable Services'!$F$4=$D211,1,0)*IF('Shoppable Services'!$E$4=$C211,1,0)*IF('Shoppable Services'!$D$4=$B211,1,0)*IF('Shoppable Services'!$C$4=$A211,1,0)*IF('Shoppable Services'!$B$4=P$121,P91,0)</f>
        <v>0</v>
      </c>
      <c r="Q211" s="4">
        <f>IF('Shoppable Services'!$F$4=$D211,1,0)*IF('Shoppable Services'!$E$4=$C211,1,0)*IF('Shoppable Services'!$D$4=$B211,1,0)*IF('Shoppable Services'!$C$4=$A211,1,0)*IF('Shoppable Services'!$B$4=Q$121,Q91,0)</f>
        <v>0</v>
      </c>
      <c r="R211" s="4">
        <f>IF('Shoppable Services'!$F$4=$D211,1,0)*IF('Shoppable Services'!$E$4=$C211,1,0)*IF('Shoppable Services'!$D$4=$B211,1,0)*IF('Shoppable Services'!$C$4=$A211,1,0)*IF('Shoppable Services'!$B$4=R$121,R91,0)</f>
        <v>0</v>
      </c>
      <c r="S211" s="4">
        <f>IF('Shoppable Services'!$F$4=$D211,1,0)*IF('Shoppable Services'!$E$4=$C211,1,0)*IF('Shoppable Services'!$D$4=$B211,1,0)*IF('Shoppable Services'!$C$4=$A211,1,0)*IF('Shoppable Services'!$B$4=S$121,S91,0)</f>
        <v>0</v>
      </c>
      <c r="T211" s="4">
        <f>IF('Shoppable Services'!$F$4=$D211,1,0)*IF('Shoppable Services'!$E$4=$C211,1,0)*IF('Shoppable Services'!$D$4=$B211,1,0)*IF('Shoppable Services'!$C$4=$A211,1,0)*IF('Shoppable Services'!$B$4=T$121,T91,0)</f>
        <v>0</v>
      </c>
      <c r="U211" s="4">
        <f>IF('Shoppable Services'!$F$4=$D211,1,0)*IF('Shoppable Services'!$E$4=$C211,1,0)*IF('Shoppable Services'!$D$4=$B211,1,0)*IF('Shoppable Services'!$C$4=$A211,1,0)*IF('Shoppable Services'!$B$4=U$121,U91,0)</f>
        <v>0</v>
      </c>
      <c r="V211" s="4">
        <f>IF('Shoppable Services'!$F$4=$D211,1,0)*IF('Shoppable Services'!$E$4=$C211,1,0)*IF('Shoppable Services'!$D$4=$B211,1,0)*IF('Shoppable Services'!$C$4=$A211,1,0)*IF('Shoppable Services'!$B$4=V$121,V91,0)</f>
        <v>0</v>
      </c>
      <c r="W211" s="4">
        <f>IF('Shoppable Services'!$F$4=$D211,1,0)*IF('Shoppable Services'!$E$4=$C211,1,0)*IF('Shoppable Services'!$D$4=$B211,1,0)*IF('Shoppable Services'!$C$4=$A211,1,0)*IF('Shoppable Services'!$B$4=W$121,W91,0)</f>
        <v>0</v>
      </c>
      <c r="X211" s="4">
        <f>IF('Shoppable Services'!$F$4=$D211,1,0)*IF('Shoppable Services'!$E$4=$C211,1,0)*IF('Shoppable Services'!$D$4=$B211,1,0)*IF('Shoppable Services'!$C$4=$A211,1,0)*IF('Shoppable Services'!$B$4=X$121,X91,0)</f>
        <v>0</v>
      </c>
      <c r="Y211" s="4">
        <f>IF('Shoppable Services'!$F$4=$D211,1,0)*IF('Shoppable Services'!$E$4=$C211,1,0)*IF('Shoppable Services'!$D$4=$B211,1,0)*IF('Shoppable Services'!$C$4=$A211,1,0)*IF('Shoppable Services'!$B$4=Y$121,Y91,0)</f>
        <v>0</v>
      </c>
      <c r="Z211" s="4">
        <f>IF('Shoppable Services'!$F$4=$D211,1,0)*IF('Shoppable Services'!$E$4=$C211,1,0)*IF('Shoppable Services'!$D$4=$B211,1,0)*IF('Shoppable Services'!$C$4=$A211,1,0)*IF('Shoppable Services'!$B$4=Z$121,Z91,0)</f>
        <v>0</v>
      </c>
      <c r="AA211" s="4">
        <f>IF('Shoppable Services'!$F$4=$D211,1,0)*IF('Shoppable Services'!$E$4=$C211,1,0)*IF('Shoppable Services'!$D$4=$B211,1,0)*IF('Shoppable Services'!$C$4=$A211,1,0)*IF('Shoppable Services'!$B$4=AA$121,AA91,0)</f>
        <v>0</v>
      </c>
      <c r="AB211" s="4">
        <f>IF('Shoppable Services'!$F$4=$D211,1,0)*IF('Shoppable Services'!$E$4=$C211,1,0)*IF('Shoppable Services'!$D$4=$B211,1,0)*IF('Shoppable Services'!$C$4=$A211,1,0)*IF('Shoppable Services'!$B$4=AB$121,AB91,0)</f>
        <v>0</v>
      </c>
      <c r="AC211" s="4">
        <f>IF('Shoppable Services'!$F$4=$D211,1,0)*IF('Shoppable Services'!$E$4=$C211,1,0)*IF('Shoppable Services'!$D$4=$B211,1,0)*IF('Shoppable Services'!$C$4=$A211,1,0)*IF('Shoppable Services'!$B$4=AC$121,AC91,0)</f>
        <v>0</v>
      </c>
      <c r="AD211" s="4">
        <f>IF('Shoppable Services'!$F$4=$D211,1,0)*IF('Shoppable Services'!$E$4=$C211,1,0)*IF('Shoppable Services'!$D$4=$B211,1,0)*IF('Shoppable Services'!$C$4=$A211,1,0)*IF('Shoppable Services'!$B$4=AD$121,AD91,0)</f>
        <v>0</v>
      </c>
      <c r="AE211" s="4">
        <f>IF('Shoppable Services'!$F$4=$D211,1,0)*IF('Shoppable Services'!$E$4=$C211,1,0)*IF('Shoppable Services'!$D$4=$B211,1,0)*IF('Shoppable Services'!$C$4=$A211,1,0)*IF('Shoppable Services'!$B$4=AE$121,AE91,0)</f>
        <v>0</v>
      </c>
      <c r="AF211" s="4">
        <f>IF('Shoppable Services'!$F$4=$D211,1,0)*IF('Shoppable Services'!$E$4=$C211,1,0)*IF('Shoppable Services'!$D$4=$B211,1,0)*IF('Shoppable Services'!$C$4=$A211,1,0)*IF('Shoppable Services'!$B$4=AF$121,AF91,0)</f>
        <v>0</v>
      </c>
      <c r="AG211" s="4">
        <f>IF('Shoppable Services'!$F$4=$D211,1,0)*IF('Shoppable Services'!$E$4=$C211,1,0)*IF('Shoppable Services'!$D$4=$B211,1,0)*IF('Shoppable Services'!$C$4=$A211,1,0)*IF('Shoppable Services'!$B$4=AG$121,AG91,0)</f>
        <v>0</v>
      </c>
      <c r="AH211" s="4">
        <f>IF('Shoppable Services'!$F$4=$D211,1,0)*IF('Shoppable Services'!$E$4=$C211,1,0)*IF('Shoppable Services'!$D$4=$B211,1,0)*IF('Shoppable Services'!$C$4=$A211,1,0)*IF('Shoppable Services'!$B$4=AH$121,AH91,0)</f>
        <v>0</v>
      </c>
      <c r="AI211" s="4">
        <f>IF('Shoppable Services'!$F$4=$D211,1,0)*IF('Shoppable Services'!$E$4=$C211,1,0)*IF('Shoppable Services'!$D$4=$B211,1,0)*IF('Shoppable Services'!$C$4=$A211,1,0)*IF('Shoppable Services'!$B$4=AI$121,AI91,0)</f>
        <v>0</v>
      </c>
      <c r="AJ211" s="4">
        <f>IF('Shoppable Services'!$F$4=$D211,1,0)*IF('Shoppable Services'!$E$4=$C211,1,0)*IF('Shoppable Services'!$D$4=$B211,1,0)*IF('Shoppable Services'!$C$4=$A211,1,0)*IF('Shoppable Services'!$B$4=AJ$121,AJ91,0)</f>
        <v>0</v>
      </c>
      <c r="AK211" s="4">
        <f>IF('Shoppable Services'!$F$4=$D211,1,0)*IF('Shoppable Services'!$E$4=$C211,1,0)*IF('Shoppable Services'!$D$4=$B211,1,0)*IF('Shoppable Services'!$C$4=$A211,1,0)*IF('Shoppable Services'!$B$4=AK$121,AK91,0)</f>
        <v>0</v>
      </c>
      <c r="AL211" s="4">
        <f>IF('Shoppable Services'!$F$4=$D211,1,0)*IF('Shoppable Services'!$E$4=$C211,1,0)*IF('Shoppable Services'!$D$4=$B211,1,0)*IF('Shoppable Services'!$C$4=$A211,1,0)*IF('Shoppable Services'!$B$4=AL$121,AL91,0)</f>
        <v>0</v>
      </c>
      <c r="AM211" s="4">
        <f>IF('Shoppable Services'!$F$4=$D211,1,0)*IF('Shoppable Services'!$E$4=$C211,1,0)*IF('Shoppable Services'!$D$4=$B211,1,0)*IF('Shoppable Services'!$C$4=$A211,1,0)*IF('Shoppable Services'!$B$4=AM$121,AM91,0)</f>
        <v>0</v>
      </c>
      <c r="AN211" s="4">
        <f>IF('Shoppable Services'!$F$4=$D211,1,0)*IF('Shoppable Services'!$E$4=$C211,1,0)*IF('Shoppable Services'!$D$4=$B211,1,0)*IF('Shoppable Services'!$C$4=$A211,1,0)*IF('Shoppable Services'!$B$4=AN$121,AN91,0)</f>
        <v>0</v>
      </c>
      <c r="AO211" s="4">
        <f>IF('Shoppable Services'!$F$4=$D211,1,0)*IF('Shoppable Services'!$E$4=$C211,1,0)*IF('Shoppable Services'!$D$4=$B211,1,0)*IF('Shoppable Services'!$C$4=$A211,1,0)*IF('Shoppable Services'!$B$4=AO$121,AO91,0)</f>
        <v>0</v>
      </c>
      <c r="AP211" s="4">
        <f>IF('Shoppable Services'!$F$4=$D211,1,0)*IF('Shoppable Services'!$E$4=$C211,1,0)*IF('Shoppable Services'!$D$4=$B211,1,0)*IF('Shoppable Services'!$C$4=$A211,1,0)*IF('Shoppable Services'!$B$4=AP$121,AP91,0)</f>
        <v>0</v>
      </c>
      <c r="AQ211" s="4">
        <f>IF('Shoppable Services'!$F$4=$D211,1,0)*IF('Shoppable Services'!$E$4=$C211,1,0)*IF('Shoppable Services'!$D$4=$B211,1,0)*IF('Shoppable Services'!$C$4=$A211,1,0)*IF('Shoppable Services'!$B$4=AQ$121,AQ91,0)</f>
        <v>0</v>
      </c>
      <c r="AR211" s="4">
        <f>IF('Shoppable Services'!$F$4=$D211,1,0)*IF('Shoppable Services'!$E$4=$C211,1,0)*IF('Shoppable Services'!$D$4=$B211,1,0)*IF('Shoppable Services'!$C$4=$A211,1,0)*IF('Shoppable Services'!$B$4=AR$121,AR91,0)</f>
        <v>0</v>
      </c>
      <c r="AS211" s="4">
        <f>IF('Shoppable Services'!$F$4=$D211,1,0)*IF('Shoppable Services'!$E$4=$C211,1,0)*IF('Shoppable Services'!$D$4=$B211,1,0)*IF('Shoppable Services'!$C$4=$A211,1,0)*IF('Shoppable Services'!$B$4=AS$121,AS91,0)</f>
        <v>0</v>
      </c>
      <c r="AT211" s="4">
        <f>IF('Shoppable Services'!$F$4=$D211,1,0)*IF('Shoppable Services'!$E$4=$C211,1,0)*IF('Shoppable Services'!$D$4=$B211,1,0)*IF('Shoppable Services'!$C$4=$A211,1,0)*IF('Shoppable Services'!$B$4=AT$121,AT91,0)</f>
        <v>0</v>
      </c>
      <c r="AU211" s="4">
        <f>IF('Shoppable Services'!$F$4=$D211,1,0)*IF('Shoppable Services'!$E$4=$C211,1,0)*IF('Shoppable Services'!$D$4=$B211,1,0)*IF('Shoppable Services'!$C$4=$A211,1,0)*IF('Shoppable Services'!$B$4=AU$121,AU91,0)</f>
        <v>0</v>
      </c>
      <c r="AV211" s="4">
        <f>IF('Shoppable Services'!$F$4=$D211,1,0)*IF('Shoppable Services'!$E$4=$C211,1,0)*IF('Shoppable Services'!$D$4=$B211,1,0)*IF('Shoppable Services'!$C$4=$A211,1,0)*IF('Shoppable Services'!$B$4=AV$121,AV91,0)</f>
        <v>0</v>
      </c>
      <c r="AW211" s="4">
        <f>IF('Shoppable Services'!$F$4=$D211,1,0)*IF('Shoppable Services'!$E$4=$C211,1,0)*IF('Shoppable Services'!$D$4=$B211,1,0)*IF('Shoppable Services'!$C$4=$A211,1,0)*IF('Shoppable Services'!$B$4=AW$121,AW91,0)</f>
        <v>0</v>
      </c>
      <c r="AX211" s="4">
        <f>IF('Shoppable Services'!$F$4=$D211,1,0)*IF('Shoppable Services'!$E$4=$C211,1,0)*IF('Shoppable Services'!$D$4=$B211,1,0)*IF('Shoppable Services'!$C$4=$A211,1,0)*IF('Shoppable Services'!$B$4=AX$121,AX91,0)</f>
        <v>0</v>
      </c>
      <c r="AY211" s="4">
        <f>IF('Shoppable Services'!$F$4=$D211,1,0)*IF('Shoppable Services'!$E$4=$C211,1,0)*IF('Shoppable Services'!$D$4=$B211,1,0)*IF('Shoppable Services'!$C$4=$A211,1,0)*IF('Shoppable Services'!$B$4=AY$121,AY91,0)</f>
        <v>0</v>
      </c>
    </row>
    <row r="212" spans="1:51">
      <c r="A212" t="s">
        <v>26</v>
      </c>
      <c r="B212" t="s">
        <v>28</v>
      </c>
      <c r="C212" t="s">
        <v>75</v>
      </c>
      <c r="D212" t="s">
        <v>74</v>
      </c>
      <c r="E212" s="4">
        <f>IF('Shoppable Services'!$F$4=$D212,1,0)*IF('Shoppable Services'!$E$4=$C212,1,0)*IF('Shoppable Services'!$D$4=$B212,1,0)*IF('Shoppable Services'!$C$4=$A212,1,0)*$E92</f>
        <v>0</v>
      </c>
      <c r="F212" s="4">
        <f>IF('Shoppable Services'!$F$4=$D212,1,0)*IF('Shoppable Services'!$E$4=$C212,1,0)*IF('Shoppable Services'!$D$4=$B212,1,0)*IF('Shoppable Services'!$C$4=$A212,1,0)*$F92</f>
        <v>0</v>
      </c>
      <c r="G212" s="4">
        <f>IF('Shoppable Services'!$F$4=$D212,1,0)*IF('Shoppable Services'!$E$4=$C212,1,0)*IF('Shoppable Services'!$D$4=$B212,1,0)*IF('Shoppable Services'!$C$4=$A212,1,0)*$G92</f>
        <v>0</v>
      </c>
      <c r="H212" s="4">
        <f>IF('Shoppable Services'!$F$4=$D212,1,0)*IF('Shoppable Services'!$E$4=$C212,1,0)*IF('Shoppable Services'!$D$4=$B212,1,0)*IF('Shoppable Services'!$C$4=$A212,1,0)*$H92</f>
        <v>0</v>
      </c>
      <c r="I212" s="4">
        <f>IF('Shoppable Services'!$F$4=$D212,1,0)*IF('Shoppable Services'!$E$4=$C212,1,0)*IF('Shoppable Services'!$D$4=$B212,1,0)*IF('Shoppable Services'!$C$4=$A212,1,0)*$I92</f>
        <v>0</v>
      </c>
      <c r="J212" s="4">
        <f>IF('Shoppable Services'!$F$4=$D212,1,0)*IF('Shoppable Services'!$E$4=$C212,1,0)*IF('Shoppable Services'!$D$4=$B212,1,0)*IF('Shoppable Services'!$C$4=$A212,1,0)*IF('Shoppable Services'!$B$4=J$121,J92,0)</f>
        <v>0</v>
      </c>
      <c r="K212" s="4">
        <f>IF('Shoppable Services'!$F$4=$D212,1,0)*IF('Shoppable Services'!$E$4=$C212,1,0)*IF('Shoppable Services'!$D$4=$B212,1,0)*IF('Shoppable Services'!$C$4=$A212,1,0)*IF('Shoppable Services'!$B$4=K$121,K92,0)</f>
        <v>0</v>
      </c>
      <c r="L212" s="4">
        <f>IF('Shoppable Services'!$F$4=$D212,1,0)*IF('Shoppable Services'!$E$4=$C212,1,0)*IF('Shoppable Services'!$D$4=$B212,1,0)*IF('Shoppable Services'!$C$4=$A212,1,0)*IF('Shoppable Services'!$B$4=L$121,L92,0)</f>
        <v>0</v>
      </c>
      <c r="M212" s="4">
        <f>IF('Shoppable Services'!$F$4=$D212,1,0)*IF('Shoppable Services'!$E$4=$C212,1,0)*IF('Shoppable Services'!$D$4=$B212,1,0)*IF('Shoppable Services'!$C$4=$A212,1,0)*IF('Shoppable Services'!$B$4=M$121,M92,0)</f>
        <v>0</v>
      </c>
      <c r="N212" s="4">
        <f>IF('Shoppable Services'!$F$4=$D212,1,0)*IF('Shoppable Services'!$E$4=$C212,1,0)*IF('Shoppable Services'!$D$4=$B212,1,0)*IF('Shoppable Services'!$C$4=$A212,1,0)*IF('Shoppable Services'!$B$4=N$121,N92,0)</f>
        <v>0</v>
      </c>
      <c r="O212" s="4">
        <f>IF('Shoppable Services'!$F$4=$D212,1,0)*IF('Shoppable Services'!$E$4=$C212,1,0)*IF('Shoppable Services'!$D$4=$B212,1,0)*IF('Shoppable Services'!$C$4=$A212,1,0)*IF('Shoppable Services'!$B$4=O$121,O92,0)</f>
        <v>0</v>
      </c>
      <c r="P212" s="4">
        <f>IF('Shoppable Services'!$F$4=$D212,1,0)*IF('Shoppable Services'!$E$4=$C212,1,0)*IF('Shoppable Services'!$D$4=$B212,1,0)*IF('Shoppable Services'!$C$4=$A212,1,0)*IF('Shoppable Services'!$B$4=P$121,P92,0)</f>
        <v>0</v>
      </c>
      <c r="Q212" s="4">
        <f>IF('Shoppable Services'!$F$4=$D212,1,0)*IF('Shoppable Services'!$E$4=$C212,1,0)*IF('Shoppable Services'!$D$4=$B212,1,0)*IF('Shoppable Services'!$C$4=$A212,1,0)*IF('Shoppable Services'!$B$4=Q$121,Q92,0)</f>
        <v>0</v>
      </c>
      <c r="R212" s="4">
        <f>IF('Shoppable Services'!$F$4=$D212,1,0)*IF('Shoppable Services'!$E$4=$C212,1,0)*IF('Shoppable Services'!$D$4=$B212,1,0)*IF('Shoppable Services'!$C$4=$A212,1,0)*IF('Shoppable Services'!$B$4=R$121,R92,0)</f>
        <v>0</v>
      </c>
      <c r="S212" s="4">
        <f>IF('Shoppable Services'!$F$4=$D212,1,0)*IF('Shoppable Services'!$E$4=$C212,1,0)*IF('Shoppable Services'!$D$4=$B212,1,0)*IF('Shoppable Services'!$C$4=$A212,1,0)*IF('Shoppable Services'!$B$4=S$121,S92,0)</f>
        <v>0</v>
      </c>
      <c r="T212" s="4">
        <f>IF('Shoppable Services'!$F$4=$D212,1,0)*IF('Shoppable Services'!$E$4=$C212,1,0)*IF('Shoppable Services'!$D$4=$B212,1,0)*IF('Shoppable Services'!$C$4=$A212,1,0)*IF('Shoppable Services'!$B$4=T$121,T92,0)</f>
        <v>0</v>
      </c>
      <c r="U212" s="4">
        <f>IF('Shoppable Services'!$F$4=$D212,1,0)*IF('Shoppable Services'!$E$4=$C212,1,0)*IF('Shoppable Services'!$D$4=$B212,1,0)*IF('Shoppable Services'!$C$4=$A212,1,0)*IF('Shoppable Services'!$B$4=U$121,U92,0)</f>
        <v>0</v>
      </c>
      <c r="V212" s="4">
        <f>IF('Shoppable Services'!$F$4=$D212,1,0)*IF('Shoppable Services'!$E$4=$C212,1,0)*IF('Shoppable Services'!$D$4=$B212,1,0)*IF('Shoppable Services'!$C$4=$A212,1,0)*IF('Shoppable Services'!$B$4=V$121,V92,0)</f>
        <v>0</v>
      </c>
      <c r="W212" s="4">
        <f>IF('Shoppable Services'!$F$4=$D212,1,0)*IF('Shoppable Services'!$E$4=$C212,1,0)*IF('Shoppable Services'!$D$4=$B212,1,0)*IF('Shoppable Services'!$C$4=$A212,1,0)*IF('Shoppable Services'!$B$4=W$121,W92,0)</f>
        <v>0</v>
      </c>
      <c r="X212" s="4">
        <f>IF('Shoppable Services'!$F$4=$D212,1,0)*IF('Shoppable Services'!$E$4=$C212,1,0)*IF('Shoppable Services'!$D$4=$B212,1,0)*IF('Shoppable Services'!$C$4=$A212,1,0)*IF('Shoppable Services'!$B$4=X$121,X92,0)</f>
        <v>0</v>
      </c>
      <c r="Y212" s="4">
        <f>IF('Shoppable Services'!$F$4=$D212,1,0)*IF('Shoppable Services'!$E$4=$C212,1,0)*IF('Shoppable Services'!$D$4=$B212,1,0)*IF('Shoppable Services'!$C$4=$A212,1,0)*IF('Shoppable Services'!$B$4=Y$121,Y92,0)</f>
        <v>0</v>
      </c>
      <c r="Z212" s="4">
        <f>IF('Shoppable Services'!$F$4=$D212,1,0)*IF('Shoppable Services'!$E$4=$C212,1,0)*IF('Shoppable Services'!$D$4=$B212,1,0)*IF('Shoppable Services'!$C$4=$A212,1,0)*IF('Shoppable Services'!$B$4=Z$121,Z92,0)</f>
        <v>0</v>
      </c>
      <c r="AA212" s="4">
        <f>IF('Shoppable Services'!$F$4=$D212,1,0)*IF('Shoppable Services'!$E$4=$C212,1,0)*IF('Shoppable Services'!$D$4=$B212,1,0)*IF('Shoppable Services'!$C$4=$A212,1,0)*IF('Shoppable Services'!$B$4=AA$121,AA92,0)</f>
        <v>0</v>
      </c>
      <c r="AB212" s="4">
        <f>IF('Shoppable Services'!$F$4=$D212,1,0)*IF('Shoppable Services'!$E$4=$C212,1,0)*IF('Shoppable Services'!$D$4=$B212,1,0)*IF('Shoppable Services'!$C$4=$A212,1,0)*IF('Shoppable Services'!$B$4=AB$121,AB92,0)</f>
        <v>0</v>
      </c>
      <c r="AC212" s="4">
        <f>IF('Shoppable Services'!$F$4=$D212,1,0)*IF('Shoppable Services'!$E$4=$C212,1,0)*IF('Shoppable Services'!$D$4=$B212,1,0)*IF('Shoppable Services'!$C$4=$A212,1,0)*IF('Shoppable Services'!$B$4=AC$121,AC92,0)</f>
        <v>0</v>
      </c>
      <c r="AD212" s="4">
        <f>IF('Shoppable Services'!$F$4=$D212,1,0)*IF('Shoppable Services'!$E$4=$C212,1,0)*IF('Shoppable Services'!$D$4=$B212,1,0)*IF('Shoppable Services'!$C$4=$A212,1,0)*IF('Shoppable Services'!$B$4=AD$121,AD92,0)</f>
        <v>0</v>
      </c>
      <c r="AE212" s="4">
        <f>IF('Shoppable Services'!$F$4=$D212,1,0)*IF('Shoppable Services'!$E$4=$C212,1,0)*IF('Shoppable Services'!$D$4=$B212,1,0)*IF('Shoppable Services'!$C$4=$A212,1,0)*IF('Shoppable Services'!$B$4=AE$121,AE92,0)</f>
        <v>0</v>
      </c>
      <c r="AF212" s="4">
        <f>IF('Shoppable Services'!$F$4=$D212,1,0)*IF('Shoppable Services'!$E$4=$C212,1,0)*IF('Shoppable Services'!$D$4=$B212,1,0)*IF('Shoppable Services'!$C$4=$A212,1,0)*IF('Shoppable Services'!$B$4=AF$121,AF92,0)</f>
        <v>0</v>
      </c>
      <c r="AG212" s="4">
        <f>IF('Shoppable Services'!$F$4=$D212,1,0)*IF('Shoppable Services'!$E$4=$C212,1,0)*IF('Shoppable Services'!$D$4=$B212,1,0)*IF('Shoppable Services'!$C$4=$A212,1,0)*IF('Shoppable Services'!$B$4=AG$121,AG92,0)</f>
        <v>0</v>
      </c>
      <c r="AH212" s="4">
        <f>IF('Shoppable Services'!$F$4=$D212,1,0)*IF('Shoppable Services'!$E$4=$C212,1,0)*IF('Shoppable Services'!$D$4=$B212,1,0)*IF('Shoppable Services'!$C$4=$A212,1,0)*IF('Shoppable Services'!$B$4=AH$121,AH92,0)</f>
        <v>0</v>
      </c>
      <c r="AI212" s="4">
        <f>IF('Shoppable Services'!$F$4=$D212,1,0)*IF('Shoppable Services'!$E$4=$C212,1,0)*IF('Shoppable Services'!$D$4=$B212,1,0)*IF('Shoppable Services'!$C$4=$A212,1,0)*IF('Shoppable Services'!$B$4=AI$121,AI92,0)</f>
        <v>0</v>
      </c>
      <c r="AJ212" s="4">
        <f>IF('Shoppable Services'!$F$4=$D212,1,0)*IF('Shoppable Services'!$E$4=$C212,1,0)*IF('Shoppable Services'!$D$4=$B212,1,0)*IF('Shoppable Services'!$C$4=$A212,1,0)*IF('Shoppable Services'!$B$4=AJ$121,AJ92,0)</f>
        <v>0</v>
      </c>
      <c r="AK212" s="4">
        <f>IF('Shoppable Services'!$F$4=$D212,1,0)*IF('Shoppable Services'!$E$4=$C212,1,0)*IF('Shoppable Services'!$D$4=$B212,1,0)*IF('Shoppable Services'!$C$4=$A212,1,0)*IF('Shoppable Services'!$B$4=AK$121,AK92,0)</f>
        <v>0</v>
      </c>
      <c r="AL212" s="4">
        <f>IF('Shoppable Services'!$F$4=$D212,1,0)*IF('Shoppable Services'!$E$4=$C212,1,0)*IF('Shoppable Services'!$D$4=$B212,1,0)*IF('Shoppable Services'!$C$4=$A212,1,0)*IF('Shoppable Services'!$B$4=AL$121,AL92,0)</f>
        <v>0</v>
      </c>
      <c r="AM212" s="4">
        <f>IF('Shoppable Services'!$F$4=$D212,1,0)*IF('Shoppable Services'!$E$4=$C212,1,0)*IF('Shoppable Services'!$D$4=$B212,1,0)*IF('Shoppable Services'!$C$4=$A212,1,0)*IF('Shoppable Services'!$B$4=AM$121,AM92,0)</f>
        <v>0</v>
      </c>
      <c r="AN212" s="4">
        <f>IF('Shoppable Services'!$F$4=$D212,1,0)*IF('Shoppable Services'!$E$4=$C212,1,0)*IF('Shoppable Services'!$D$4=$B212,1,0)*IF('Shoppable Services'!$C$4=$A212,1,0)*IF('Shoppable Services'!$B$4=AN$121,AN92,0)</f>
        <v>0</v>
      </c>
      <c r="AO212" s="4">
        <f>IF('Shoppable Services'!$F$4=$D212,1,0)*IF('Shoppable Services'!$E$4=$C212,1,0)*IF('Shoppable Services'!$D$4=$B212,1,0)*IF('Shoppable Services'!$C$4=$A212,1,0)*IF('Shoppable Services'!$B$4=AO$121,AO92,0)</f>
        <v>0</v>
      </c>
      <c r="AP212" s="4">
        <f>IF('Shoppable Services'!$F$4=$D212,1,0)*IF('Shoppable Services'!$E$4=$C212,1,0)*IF('Shoppable Services'!$D$4=$B212,1,0)*IF('Shoppable Services'!$C$4=$A212,1,0)*IF('Shoppable Services'!$B$4=AP$121,AP92,0)</f>
        <v>0</v>
      </c>
      <c r="AQ212" s="4">
        <f>IF('Shoppable Services'!$F$4=$D212,1,0)*IF('Shoppable Services'!$E$4=$C212,1,0)*IF('Shoppable Services'!$D$4=$B212,1,0)*IF('Shoppable Services'!$C$4=$A212,1,0)*IF('Shoppable Services'!$B$4=AQ$121,AQ92,0)</f>
        <v>0</v>
      </c>
      <c r="AR212" s="4">
        <f>IF('Shoppable Services'!$F$4=$D212,1,0)*IF('Shoppable Services'!$E$4=$C212,1,0)*IF('Shoppable Services'!$D$4=$B212,1,0)*IF('Shoppable Services'!$C$4=$A212,1,0)*IF('Shoppable Services'!$B$4=AR$121,AR92,0)</f>
        <v>0</v>
      </c>
      <c r="AS212" s="4">
        <f>IF('Shoppable Services'!$F$4=$D212,1,0)*IF('Shoppable Services'!$E$4=$C212,1,0)*IF('Shoppable Services'!$D$4=$B212,1,0)*IF('Shoppable Services'!$C$4=$A212,1,0)*IF('Shoppable Services'!$B$4=AS$121,AS92,0)</f>
        <v>0</v>
      </c>
      <c r="AT212" s="4">
        <f>IF('Shoppable Services'!$F$4=$D212,1,0)*IF('Shoppable Services'!$E$4=$C212,1,0)*IF('Shoppable Services'!$D$4=$B212,1,0)*IF('Shoppable Services'!$C$4=$A212,1,0)*IF('Shoppable Services'!$B$4=AT$121,AT92,0)</f>
        <v>0</v>
      </c>
      <c r="AU212" s="4">
        <f>IF('Shoppable Services'!$F$4=$D212,1,0)*IF('Shoppable Services'!$E$4=$C212,1,0)*IF('Shoppable Services'!$D$4=$B212,1,0)*IF('Shoppable Services'!$C$4=$A212,1,0)*IF('Shoppable Services'!$B$4=AU$121,AU92,0)</f>
        <v>0</v>
      </c>
      <c r="AV212" s="4">
        <f>IF('Shoppable Services'!$F$4=$D212,1,0)*IF('Shoppable Services'!$E$4=$C212,1,0)*IF('Shoppable Services'!$D$4=$B212,1,0)*IF('Shoppable Services'!$C$4=$A212,1,0)*IF('Shoppable Services'!$B$4=AV$121,AV92,0)</f>
        <v>0</v>
      </c>
      <c r="AW212" s="4">
        <f>IF('Shoppable Services'!$F$4=$D212,1,0)*IF('Shoppable Services'!$E$4=$C212,1,0)*IF('Shoppable Services'!$D$4=$B212,1,0)*IF('Shoppable Services'!$C$4=$A212,1,0)*IF('Shoppable Services'!$B$4=AW$121,AW92,0)</f>
        <v>0</v>
      </c>
      <c r="AX212" s="4">
        <f>IF('Shoppable Services'!$F$4=$D212,1,0)*IF('Shoppable Services'!$E$4=$C212,1,0)*IF('Shoppable Services'!$D$4=$B212,1,0)*IF('Shoppable Services'!$C$4=$A212,1,0)*IF('Shoppable Services'!$B$4=AX$121,AX92,0)</f>
        <v>0</v>
      </c>
      <c r="AY212" s="4">
        <f>IF('Shoppable Services'!$F$4=$D212,1,0)*IF('Shoppable Services'!$E$4=$C212,1,0)*IF('Shoppable Services'!$D$4=$B212,1,0)*IF('Shoppable Services'!$C$4=$A212,1,0)*IF('Shoppable Services'!$B$4=AY$121,AY92,0)</f>
        <v>0</v>
      </c>
    </row>
    <row r="213" spans="1:51">
      <c r="A213" t="s">
        <v>26</v>
      </c>
      <c r="B213" t="s">
        <v>28</v>
      </c>
      <c r="C213" t="s">
        <v>75</v>
      </c>
      <c r="D213" t="s">
        <v>9</v>
      </c>
      <c r="E213" s="4">
        <f>IF('Shoppable Services'!$F$4=$D213,1,0)*IF('Shoppable Services'!$E$4=$C213,1,0)*IF('Shoppable Services'!$D$4=$B213,1,0)*IF('Shoppable Services'!$C$4=$A213,1,0)*$E93</f>
        <v>0</v>
      </c>
      <c r="F213" s="4">
        <f>IF('Shoppable Services'!$F$4=$D213,1,0)*IF('Shoppable Services'!$E$4=$C213,1,0)*IF('Shoppable Services'!$D$4=$B213,1,0)*IF('Shoppable Services'!$C$4=$A213,1,0)*$F93</f>
        <v>0</v>
      </c>
      <c r="G213" s="4">
        <f>IF('Shoppable Services'!$F$4=$D213,1,0)*IF('Shoppable Services'!$E$4=$C213,1,0)*IF('Shoppable Services'!$D$4=$B213,1,0)*IF('Shoppable Services'!$C$4=$A213,1,0)*$G93</f>
        <v>0</v>
      </c>
      <c r="H213" s="4">
        <f>IF('Shoppable Services'!$F$4=$D213,1,0)*IF('Shoppable Services'!$E$4=$C213,1,0)*IF('Shoppable Services'!$D$4=$B213,1,0)*IF('Shoppable Services'!$C$4=$A213,1,0)*$H93</f>
        <v>0</v>
      </c>
      <c r="I213" s="4">
        <f>IF('Shoppable Services'!$F$4=$D213,1,0)*IF('Shoppable Services'!$E$4=$C213,1,0)*IF('Shoppable Services'!$D$4=$B213,1,0)*IF('Shoppable Services'!$C$4=$A213,1,0)*$I93</f>
        <v>0</v>
      </c>
      <c r="J213" s="4">
        <f>IF('Shoppable Services'!$F$4=$D213,1,0)*IF('Shoppable Services'!$E$4=$C213,1,0)*IF('Shoppable Services'!$D$4=$B213,1,0)*IF('Shoppable Services'!$C$4=$A213,1,0)*IF('Shoppable Services'!$B$4=J$121,J93,0)</f>
        <v>0</v>
      </c>
      <c r="K213" s="4">
        <f>IF('Shoppable Services'!$F$4=$D213,1,0)*IF('Shoppable Services'!$E$4=$C213,1,0)*IF('Shoppable Services'!$D$4=$B213,1,0)*IF('Shoppable Services'!$C$4=$A213,1,0)*IF('Shoppable Services'!$B$4=K$121,K93,0)</f>
        <v>0</v>
      </c>
      <c r="L213" s="4">
        <f>IF('Shoppable Services'!$F$4=$D213,1,0)*IF('Shoppable Services'!$E$4=$C213,1,0)*IF('Shoppable Services'!$D$4=$B213,1,0)*IF('Shoppable Services'!$C$4=$A213,1,0)*IF('Shoppable Services'!$B$4=L$121,L93,0)</f>
        <v>0</v>
      </c>
      <c r="M213" s="4">
        <f>IF('Shoppable Services'!$F$4=$D213,1,0)*IF('Shoppable Services'!$E$4=$C213,1,0)*IF('Shoppable Services'!$D$4=$B213,1,0)*IF('Shoppable Services'!$C$4=$A213,1,0)*IF('Shoppable Services'!$B$4=M$121,M93,0)</f>
        <v>0</v>
      </c>
      <c r="N213" s="4">
        <f>IF('Shoppable Services'!$F$4=$D213,1,0)*IF('Shoppable Services'!$E$4=$C213,1,0)*IF('Shoppable Services'!$D$4=$B213,1,0)*IF('Shoppable Services'!$C$4=$A213,1,0)*IF('Shoppable Services'!$B$4=N$121,N93,0)</f>
        <v>0</v>
      </c>
      <c r="O213" s="4">
        <f>IF('Shoppable Services'!$F$4=$D213,1,0)*IF('Shoppable Services'!$E$4=$C213,1,0)*IF('Shoppable Services'!$D$4=$B213,1,0)*IF('Shoppable Services'!$C$4=$A213,1,0)*IF('Shoppable Services'!$B$4=O$121,O93,0)</f>
        <v>0</v>
      </c>
      <c r="P213" s="4">
        <f>IF('Shoppable Services'!$F$4=$D213,1,0)*IF('Shoppable Services'!$E$4=$C213,1,0)*IF('Shoppable Services'!$D$4=$B213,1,0)*IF('Shoppable Services'!$C$4=$A213,1,0)*IF('Shoppable Services'!$B$4=P$121,P93,0)</f>
        <v>0</v>
      </c>
      <c r="Q213" s="4">
        <f>IF('Shoppable Services'!$F$4=$D213,1,0)*IF('Shoppable Services'!$E$4=$C213,1,0)*IF('Shoppable Services'!$D$4=$B213,1,0)*IF('Shoppable Services'!$C$4=$A213,1,0)*IF('Shoppable Services'!$B$4=Q$121,Q93,0)</f>
        <v>0</v>
      </c>
      <c r="R213" s="4">
        <f>IF('Shoppable Services'!$F$4=$D213,1,0)*IF('Shoppable Services'!$E$4=$C213,1,0)*IF('Shoppable Services'!$D$4=$B213,1,0)*IF('Shoppable Services'!$C$4=$A213,1,0)*IF('Shoppable Services'!$B$4=R$121,R93,0)</f>
        <v>0</v>
      </c>
      <c r="S213" s="4">
        <f>IF('Shoppable Services'!$F$4=$D213,1,0)*IF('Shoppable Services'!$E$4=$C213,1,0)*IF('Shoppable Services'!$D$4=$B213,1,0)*IF('Shoppable Services'!$C$4=$A213,1,0)*IF('Shoppable Services'!$B$4=S$121,S93,0)</f>
        <v>0</v>
      </c>
      <c r="T213" s="4">
        <f>IF('Shoppable Services'!$F$4=$D213,1,0)*IF('Shoppable Services'!$E$4=$C213,1,0)*IF('Shoppable Services'!$D$4=$B213,1,0)*IF('Shoppable Services'!$C$4=$A213,1,0)*IF('Shoppable Services'!$B$4=T$121,T93,0)</f>
        <v>0</v>
      </c>
      <c r="U213" s="4">
        <f>IF('Shoppable Services'!$F$4=$D213,1,0)*IF('Shoppable Services'!$E$4=$C213,1,0)*IF('Shoppable Services'!$D$4=$B213,1,0)*IF('Shoppable Services'!$C$4=$A213,1,0)*IF('Shoppable Services'!$B$4=U$121,U93,0)</f>
        <v>0</v>
      </c>
      <c r="V213" s="4">
        <f>IF('Shoppable Services'!$F$4=$D213,1,0)*IF('Shoppable Services'!$E$4=$C213,1,0)*IF('Shoppable Services'!$D$4=$B213,1,0)*IF('Shoppable Services'!$C$4=$A213,1,0)*IF('Shoppable Services'!$B$4=V$121,V93,0)</f>
        <v>0</v>
      </c>
      <c r="W213" s="4">
        <f>IF('Shoppable Services'!$F$4=$D213,1,0)*IF('Shoppable Services'!$E$4=$C213,1,0)*IF('Shoppable Services'!$D$4=$B213,1,0)*IF('Shoppable Services'!$C$4=$A213,1,0)*IF('Shoppable Services'!$B$4=W$121,W93,0)</f>
        <v>0</v>
      </c>
      <c r="X213" s="4">
        <f>IF('Shoppable Services'!$F$4=$D213,1,0)*IF('Shoppable Services'!$E$4=$C213,1,0)*IF('Shoppable Services'!$D$4=$B213,1,0)*IF('Shoppable Services'!$C$4=$A213,1,0)*IF('Shoppable Services'!$B$4=X$121,X93,0)</f>
        <v>0</v>
      </c>
      <c r="Y213" s="4">
        <f>IF('Shoppable Services'!$F$4=$D213,1,0)*IF('Shoppable Services'!$E$4=$C213,1,0)*IF('Shoppable Services'!$D$4=$B213,1,0)*IF('Shoppable Services'!$C$4=$A213,1,0)*IF('Shoppable Services'!$B$4=Y$121,Y93,0)</f>
        <v>0</v>
      </c>
      <c r="Z213" s="4">
        <f>IF('Shoppable Services'!$F$4=$D213,1,0)*IF('Shoppable Services'!$E$4=$C213,1,0)*IF('Shoppable Services'!$D$4=$B213,1,0)*IF('Shoppable Services'!$C$4=$A213,1,0)*IF('Shoppable Services'!$B$4=Z$121,Z93,0)</f>
        <v>0</v>
      </c>
      <c r="AA213" s="4">
        <f>IF('Shoppable Services'!$F$4=$D213,1,0)*IF('Shoppable Services'!$E$4=$C213,1,0)*IF('Shoppable Services'!$D$4=$B213,1,0)*IF('Shoppable Services'!$C$4=$A213,1,0)*IF('Shoppable Services'!$B$4=AA$121,AA93,0)</f>
        <v>0</v>
      </c>
      <c r="AB213" s="4">
        <f>IF('Shoppable Services'!$F$4=$D213,1,0)*IF('Shoppable Services'!$E$4=$C213,1,0)*IF('Shoppable Services'!$D$4=$B213,1,0)*IF('Shoppable Services'!$C$4=$A213,1,0)*IF('Shoppable Services'!$B$4=AB$121,AB93,0)</f>
        <v>0</v>
      </c>
      <c r="AC213" s="4">
        <f>IF('Shoppable Services'!$F$4=$D213,1,0)*IF('Shoppable Services'!$E$4=$C213,1,0)*IF('Shoppable Services'!$D$4=$B213,1,0)*IF('Shoppable Services'!$C$4=$A213,1,0)*IF('Shoppable Services'!$B$4=AC$121,AC93,0)</f>
        <v>0</v>
      </c>
      <c r="AD213" s="4">
        <f>IF('Shoppable Services'!$F$4=$D213,1,0)*IF('Shoppable Services'!$E$4=$C213,1,0)*IF('Shoppable Services'!$D$4=$B213,1,0)*IF('Shoppable Services'!$C$4=$A213,1,0)*IF('Shoppable Services'!$B$4=AD$121,AD93,0)</f>
        <v>0</v>
      </c>
      <c r="AE213" s="4">
        <f>IF('Shoppable Services'!$F$4=$D213,1,0)*IF('Shoppable Services'!$E$4=$C213,1,0)*IF('Shoppable Services'!$D$4=$B213,1,0)*IF('Shoppable Services'!$C$4=$A213,1,0)*IF('Shoppable Services'!$B$4=AE$121,AE93,0)</f>
        <v>0</v>
      </c>
      <c r="AF213" s="4">
        <f>IF('Shoppable Services'!$F$4=$D213,1,0)*IF('Shoppable Services'!$E$4=$C213,1,0)*IF('Shoppable Services'!$D$4=$B213,1,0)*IF('Shoppable Services'!$C$4=$A213,1,0)*IF('Shoppable Services'!$B$4=AF$121,AF93,0)</f>
        <v>0</v>
      </c>
      <c r="AG213" s="4">
        <f>IF('Shoppable Services'!$F$4=$D213,1,0)*IF('Shoppable Services'!$E$4=$C213,1,0)*IF('Shoppable Services'!$D$4=$B213,1,0)*IF('Shoppable Services'!$C$4=$A213,1,0)*IF('Shoppable Services'!$B$4=AG$121,AG93,0)</f>
        <v>0</v>
      </c>
      <c r="AH213" s="4">
        <f>IF('Shoppable Services'!$F$4=$D213,1,0)*IF('Shoppable Services'!$E$4=$C213,1,0)*IF('Shoppable Services'!$D$4=$B213,1,0)*IF('Shoppable Services'!$C$4=$A213,1,0)*IF('Shoppable Services'!$B$4=AH$121,AH93,0)</f>
        <v>0</v>
      </c>
      <c r="AI213" s="4">
        <f>IF('Shoppable Services'!$F$4=$D213,1,0)*IF('Shoppable Services'!$E$4=$C213,1,0)*IF('Shoppable Services'!$D$4=$B213,1,0)*IF('Shoppable Services'!$C$4=$A213,1,0)*IF('Shoppable Services'!$B$4=AI$121,AI93,0)</f>
        <v>0</v>
      </c>
      <c r="AJ213" s="4">
        <f>IF('Shoppable Services'!$F$4=$D213,1,0)*IF('Shoppable Services'!$E$4=$C213,1,0)*IF('Shoppable Services'!$D$4=$B213,1,0)*IF('Shoppable Services'!$C$4=$A213,1,0)*IF('Shoppable Services'!$B$4=AJ$121,AJ93,0)</f>
        <v>0</v>
      </c>
      <c r="AK213" s="4">
        <f>IF('Shoppable Services'!$F$4=$D213,1,0)*IF('Shoppable Services'!$E$4=$C213,1,0)*IF('Shoppable Services'!$D$4=$B213,1,0)*IF('Shoppable Services'!$C$4=$A213,1,0)*IF('Shoppable Services'!$B$4=AK$121,AK93,0)</f>
        <v>0</v>
      </c>
      <c r="AL213" s="4">
        <f>IF('Shoppable Services'!$F$4=$D213,1,0)*IF('Shoppable Services'!$E$4=$C213,1,0)*IF('Shoppable Services'!$D$4=$B213,1,0)*IF('Shoppable Services'!$C$4=$A213,1,0)*IF('Shoppable Services'!$B$4=AL$121,AL93,0)</f>
        <v>0</v>
      </c>
      <c r="AM213" s="4">
        <f>IF('Shoppable Services'!$F$4=$D213,1,0)*IF('Shoppable Services'!$E$4=$C213,1,0)*IF('Shoppable Services'!$D$4=$B213,1,0)*IF('Shoppable Services'!$C$4=$A213,1,0)*IF('Shoppable Services'!$B$4=AM$121,AM93,0)</f>
        <v>0</v>
      </c>
      <c r="AN213" s="4">
        <f>IF('Shoppable Services'!$F$4=$D213,1,0)*IF('Shoppable Services'!$E$4=$C213,1,0)*IF('Shoppable Services'!$D$4=$B213,1,0)*IF('Shoppable Services'!$C$4=$A213,1,0)*IF('Shoppable Services'!$B$4=AN$121,AN93,0)</f>
        <v>0</v>
      </c>
      <c r="AO213" s="4">
        <f>IF('Shoppable Services'!$F$4=$D213,1,0)*IF('Shoppable Services'!$E$4=$C213,1,0)*IF('Shoppable Services'!$D$4=$B213,1,0)*IF('Shoppable Services'!$C$4=$A213,1,0)*IF('Shoppable Services'!$B$4=AO$121,AO93,0)</f>
        <v>0</v>
      </c>
      <c r="AP213" s="4">
        <f>IF('Shoppable Services'!$F$4=$D213,1,0)*IF('Shoppable Services'!$E$4=$C213,1,0)*IF('Shoppable Services'!$D$4=$B213,1,0)*IF('Shoppable Services'!$C$4=$A213,1,0)*IF('Shoppable Services'!$B$4=AP$121,AP93,0)</f>
        <v>0</v>
      </c>
      <c r="AQ213" s="4">
        <f>IF('Shoppable Services'!$F$4=$D213,1,0)*IF('Shoppable Services'!$E$4=$C213,1,0)*IF('Shoppable Services'!$D$4=$B213,1,0)*IF('Shoppable Services'!$C$4=$A213,1,0)*IF('Shoppable Services'!$B$4=AQ$121,AQ93,0)</f>
        <v>0</v>
      </c>
      <c r="AR213" s="4">
        <f>IF('Shoppable Services'!$F$4=$D213,1,0)*IF('Shoppable Services'!$E$4=$C213,1,0)*IF('Shoppable Services'!$D$4=$B213,1,0)*IF('Shoppable Services'!$C$4=$A213,1,0)*IF('Shoppable Services'!$B$4=AR$121,AR93,0)</f>
        <v>0</v>
      </c>
      <c r="AS213" s="4">
        <f>IF('Shoppable Services'!$F$4=$D213,1,0)*IF('Shoppable Services'!$E$4=$C213,1,0)*IF('Shoppable Services'!$D$4=$B213,1,0)*IF('Shoppable Services'!$C$4=$A213,1,0)*IF('Shoppable Services'!$B$4=AS$121,AS93,0)</f>
        <v>0</v>
      </c>
      <c r="AT213" s="4">
        <f>IF('Shoppable Services'!$F$4=$D213,1,0)*IF('Shoppable Services'!$E$4=$C213,1,0)*IF('Shoppable Services'!$D$4=$B213,1,0)*IF('Shoppable Services'!$C$4=$A213,1,0)*IF('Shoppable Services'!$B$4=AT$121,AT93,0)</f>
        <v>0</v>
      </c>
      <c r="AU213" s="4">
        <f>IF('Shoppable Services'!$F$4=$D213,1,0)*IF('Shoppable Services'!$E$4=$C213,1,0)*IF('Shoppable Services'!$D$4=$B213,1,0)*IF('Shoppable Services'!$C$4=$A213,1,0)*IF('Shoppable Services'!$B$4=AU$121,AU93,0)</f>
        <v>0</v>
      </c>
      <c r="AV213" s="4">
        <f>IF('Shoppable Services'!$F$4=$D213,1,0)*IF('Shoppable Services'!$E$4=$C213,1,0)*IF('Shoppable Services'!$D$4=$B213,1,0)*IF('Shoppable Services'!$C$4=$A213,1,0)*IF('Shoppable Services'!$B$4=AV$121,AV93,0)</f>
        <v>0</v>
      </c>
      <c r="AW213" s="4">
        <f>IF('Shoppable Services'!$F$4=$D213,1,0)*IF('Shoppable Services'!$E$4=$C213,1,0)*IF('Shoppable Services'!$D$4=$B213,1,0)*IF('Shoppable Services'!$C$4=$A213,1,0)*IF('Shoppable Services'!$B$4=AW$121,AW93,0)</f>
        <v>0</v>
      </c>
      <c r="AX213" s="4">
        <f>IF('Shoppable Services'!$F$4=$D213,1,0)*IF('Shoppable Services'!$E$4=$C213,1,0)*IF('Shoppable Services'!$D$4=$B213,1,0)*IF('Shoppable Services'!$C$4=$A213,1,0)*IF('Shoppable Services'!$B$4=AX$121,AX93,0)</f>
        <v>0</v>
      </c>
      <c r="AY213" s="4">
        <f>IF('Shoppable Services'!$F$4=$D213,1,0)*IF('Shoppable Services'!$E$4=$C213,1,0)*IF('Shoppable Services'!$D$4=$B213,1,0)*IF('Shoppable Services'!$C$4=$A213,1,0)*IF('Shoppable Services'!$B$4=AY$121,AY93,0)</f>
        <v>0</v>
      </c>
    </row>
    <row r="214" spans="1:51">
      <c r="A214" t="s">
        <v>26</v>
      </c>
      <c r="B214" t="s">
        <v>80</v>
      </c>
      <c r="C214" t="s">
        <v>10</v>
      </c>
      <c r="D214" t="s">
        <v>9</v>
      </c>
      <c r="E214" s="4">
        <f>IF('Shoppable Services'!$F$4=$D214,1,0)*IF('Shoppable Services'!$E$4=$C214,1,0)*IF('Shoppable Services'!$D$4=$B214,1,0)*IF('Shoppable Services'!$C$4=$A214,1,0)*$E94</f>
        <v>0</v>
      </c>
      <c r="F214" s="4">
        <f>IF('Shoppable Services'!$F$4=$D214,1,0)*IF('Shoppable Services'!$E$4=$C214,1,0)*IF('Shoppable Services'!$D$4=$B214,1,0)*IF('Shoppable Services'!$C$4=$A214,1,0)*$F94</f>
        <v>0</v>
      </c>
      <c r="G214" s="4">
        <f>IF('Shoppable Services'!$F$4=$D214,1,0)*IF('Shoppable Services'!$E$4=$C214,1,0)*IF('Shoppable Services'!$D$4=$B214,1,0)*IF('Shoppable Services'!$C$4=$A214,1,0)*$G94</f>
        <v>0</v>
      </c>
      <c r="H214" s="4">
        <f>IF('Shoppable Services'!$F$4=$D214,1,0)*IF('Shoppable Services'!$E$4=$C214,1,0)*IF('Shoppable Services'!$D$4=$B214,1,0)*IF('Shoppable Services'!$C$4=$A214,1,0)*$H94</f>
        <v>0</v>
      </c>
      <c r="I214" s="4">
        <f>IF('Shoppable Services'!$F$4=$D214,1,0)*IF('Shoppable Services'!$E$4=$C214,1,0)*IF('Shoppable Services'!$D$4=$B214,1,0)*IF('Shoppable Services'!$C$4=$A214,1,0)*$I94</f>
        <v>0</v>
      </c>
      <c r="J214" s="4">
        <f>IF('Shoppable Services'!$F$4=$D214,1,0)*IF('Shoppable Services'!$E$4=$C214,1,0)*IF('Shoppable Services'!$D$4=$B214,1,0)*IF('Shoppable Services'!$C$4=$A214,1,0)*IF('Shoppable Services'!$B$4=J$121,J94,0)</f>
        <v>0</v>
      </c>
      <c r="K214" s="4">
        <f>IF('Shoppable Services'!$F$4=$D214,1,0)*IF('Shoppable Services'!$E$4=$C214,1,0)*IF('Shoppable Services'!$D$4=$B214,1,0)*IF('Shoppable Services'!$C$4=$A214,1,0)*IF('Shoppable Services'!$B$4=K$121,K94,0)</f>
        <v>0</v>
      </c>
      <c r="L214" s="4">
        <f>IF('Shoppable Services'!$F$4=$D214,1,0)*IF('Shoppable Services'!$E$4=$C214,1,0)*IF('Shoppable Services'!$D$4=$B214,1,0)*IF('Shoppable Services'!$C$4=$A214,1,0)*IF('Shoppable Services'!$B$4=L$121,L94,0)</f>
        <v>0</v>
      </c>
      <c r="M214" s="4">
        <f>IF('Shoppable Services'!$F$4=$D214,1,0)*IF('Shoppable Services'!$E$4=$C214,1,0)*IF('Shoppable Services'!$D$4=$B214,1,0)*IF('Shoppable Services'!$C$4=$A214,1,0)*IF('Shoppable Services'!$B$4=M$121,M94,0)</f>
        <v>0</v>
      </c>
      <c r="N214" s="4">
        <f>IF('Shoppable Services'!$F$4=$D214,1,0)*IF('Shoppable Services'!$E$4=$C214,1,0)*IF('Shoppable Services'!$D$4=$B214,1,0)*IF('Shoppable Services'!$C$4=$A214,1,0)*IF('Shoppable Services'!$B$4=N$121,N94,0)</f>
        <v>0</v>
      </c>
      <c r="O214" s="4">
        <f>IF('Shoppable Services'!$F$4=$D214,1,0)*IF('Shoppable Services'!$E$4=$C214,1,0)*IF('Shoppable Services'!$D$4=$B214,1,0)*IF('Shoppable Services'!$C$4=$A214,1,0)*IF('Shoppable Services'!$B$4=O$121,O94,0)</f>
        <v>0</v>
      </c>
      <c r="P214" s="4">
        <f>IF('Shoppable Services'!$F$4=$D214,1,0)*IF('Shoppable Services'!$E$4=$C214,1,0)*IF('Shoppable Services'!$D$4=$B214,1,0)*IF('Shoppable Services'!$C$4=$A214,1,0)*IF('Shoppable Services'!$B$4=P$121,P94,0)</f>
        <v>0</v>
      </c>
      <c r="Q214" s="4">
        <f>IF('Shoppable Services'!$F$4=$D214,1,0)*IF('Shoppable Services'!$E$4=$C214,1,0)*IF('Shoppable Services'!$D$4=$B214,1,0)*IF('Shoppable Services'!$C$4=$A214,1,0)*IF('Shoppable Services'!$B$4=Q$121,Q94,0)</f>
        <v>0</v>
      </c>
      <c r="R214" s="4">
        <f>IF('Shoppable Services'!$F$4=$D214,1,0)*IF('Shoppable Services'!$E$4=$C214,1,0)*IF('Shoppable Services'!$D$4=$B214,1,0)*IF('Shoppable Services'!$C$4=$A214,1,0)*IF('Shoppable Services'!$B$4=R$121,R94,0)</f>
        <v>0</v>
      </c>
      <c r="S214" s="4">
        <f>IF('Shoppable Services'!$F$4=$D214,1,0)*IF('Shoppable Services'!$E$4=$C214,1,0)*IF('Shoppable Services'!$D$4=$B214,1,0)*IF('Shoppable Services'!$C$4=$A214,1,0)*IF('Shoppable Services'!$B$4=S$121,S94,0)</f>
        <v>0</v>
      </c>
      <c r="T214" s="4">
        <f>IF('Shoppable Services'!$F$4=$D214,1,0)*IF('Shoppable Services'!$E$4=$C214,1,0)*IF('Shoppable Services'!$D$4=$B214,1,0)*IF('Shoppable Services'!$C$4=$A214,1,0)*IF('Shoppable Services'!$B$4=T$121,T94,0)</f>
        <v>0</v>
      </c>
      <c r="U214" s="4">
        <f>IF('Shoppable Services'!$F$4=$D214,1,0)*IF('Shoppable Services'!$E$4=$C214,1,0)*IF('Shoppable Services'!$D$4=$B214,1,0)*IF('Shoppable Services'!$C$4=$A214,1,0)*IF('Shoppable Services'!$B$4=U$121,U94,0)</f>
        <v>0</v>
      </c>
      <c r="V214" s="4">
        <f>IF('Shoppable Services'!$F$4=$D214,1,0)*IF('Shoppable Services'!$E$4=$C214,1,0)*IF('Shoppable Services'!$D$4=$B214,1,0)*IF('Shoppable Services'!$C$4=$A214,1,0)*IF('Shoppable Services'!$B$4=V$121,V94,0)</f>
        <v>0</v>
      </c>
      <c r="W214" s="4">
        <f>IF('Shoppable Services'!$F$4=$D214,1,0)*IF('Shoppable Services'!$E$4=$C214,1,0)*IF('Shoppable Services'!$D$4=$B214,1,0)*IF('Shoppable Services'!$C$4=$A214,1,0)*IF('Shoppable Services'!$B$4=W$121,W94,0)</f>
        <v>0</v>
      </c>
      <c r="X214" s="4">
        <f>IF('Shoppable Services'!$F$4=$D214,1,0)*IF('Shoppable Services'!$E$4=$C214,1,0)*IF('Shoppable Services'!$D$4=$B214,1,0)*IF('Shoppable Services'!$C$4=$A214,1,0)*IF('Shoppable Services'!$B$4=X$121,X94,0)</f>
        <v>0</v>
      </c>
      <c r="Y214" s="4">
        <f>IF('Shoppable Services'!$F$4=$D214,1,0)*IF('Shoppable Services'!$E$4=$C214,1,0)*IF('Shoppable Services'!$D$4=$B214,1,0)*IF('Shoppable Services'!$C$4=$A214,1,0)*IF('Shoppable Services'!$B$4=Y$121,Y94,0)</f>
        <v>0</v>
      </c>
      <c r="Z214" s="4">
        <f>IF('Shoppable Services'!$F$4=$D214,1,0)*IF('Shoppable Services'!$E$4=$C214,1,0)*IF('Shoppable Services'!$D$4=$B214,1,0)*IF('Shoppable Services'!$C$4=$A214,1,0)*IF('Shoppable Services'!$B$4=Z$121,Z94,0)</f>
        <v>0</v>
      </c>
      <c r="AA214" s="4">
        <f>IF('Shoppable Services'!$F$4=$D214,1,0)*IF('Shoppable Services'!$E$4=$C214,1,0)*IF('Shoppable Services'!$D$4=$B214,1,0)*IF('Shoppable Services'!$C$4=$A214,1,0)*IF('Shoppable Services'!$B$4=AA$121,AA94,0)</f>
        <v>0</v>
      </c>
      <c r="AB214" s="4">
        <f>IF('Shoppable Services'!$F$4=$D214,1,0)*IF('Shoppable Services'!$E$4=$C214,1,0)*IF('Shoppable Services'!$D$4=$B214,1,0)*IF('Shoppable Services'!$C$4=$A214,1,0)*IF('Shoppable Services'!$B$4=AB$121,AB94,0)</f>
        <v>0</v>
      </c>
      <c r="AC214" s="4">
        <f>IF('Shoppable Services'!$F$4=$D214,1,0)*IF('Shoppable Services'!$E$4=$C214,1,0)*IF('Shoppable Services'!$D$4=$B214,1,0)*IF('Shoppable Services'!$C$4=$A214,1,0)*IF('Shoppable Services'!$B$4=AC$121,AC94,0)</f>
        <v>0</v>
      </c>
      <c r="AD214" s="4">
        <f>IF('Shoppable Services'!$F$4=$D214,1,0)*IF('Shoppable Services'!$E$4=$C214,1,0)*IF('Shoppable Services'!$D$4=$B214,1,0)*IF('Shoppable Services'!$C$4=$A214,1,0)*IF('Shoppable Services'!$B$4=AD$121,AD94,0)</f>
        <v>0</v>
      </c>
      <c r="AE214" s="4">
        <f>IF('Shoppable Services'!$F$4=$D214,1,0)*IF('Shoppable Services'!$E$4=$C214,1,0)*IF('Shoppable Services'!$D$4=$B214,1,0)*IF('Shoppable Services'!$C$4=$A214,1,0)*IF('Shoppable Services'!$B$4=AE$121,AE94,0)</f>
        <v>0</v>
      </c>
      <c r="AF214" s="4">
        <f>IF('Shoppable Services'!$F$4=$D214,1,0)*IF('Shoppable Services'!$E$4=$C214,1,0)*IF('Shoppable Services'!$D$4=$B214,1,0)*IF('Shoppable Services'!$C$4=$A214,1,0)*IF('Shoppable Services'!$B$4=AF$121,AF94,0)</f>
        <v>0</v>
      </c>
      <c r="AG214" s="4">
        <f>IF('Shoppable Services'!$F$4=$D214,1,0)*IF('Shoppable Services'!$E$4=$C214,1,0)*IF('Shoppable Services'!$D$4=$B214,1,0)*IF('Shoppable Services'!$C$4=$A214,1,0)*IF('Shoppable Services'!$B$4=AG$121,AG94,0)</f>
        <v>0</v>
      </c>
      <c r="AH214" s="4">
        <f>IF('Shoppable Services'!$F$4=$D214,1,0)*IF('Shoppable Services'!$E$4=$C214,1,0)*IF('Shoppable Services'!$D$4=$B214,1,0)*IF('Shoppable Services'!$C$4=$A214,1,0)*IF('Shoppable Services'!$B$4=AH$121,AH94,0)</f>
        <v>0</v>
      </c>
      <c r="AI214" s="4">
        <f>IF('Shoppable Services'!$F$4=$D214,1,0)*IF('Shoppable Services'!$E$4=$C214,1,0)*IF('Shoppable Services'!$D$4=$B214,1,0)*IF('Shoppable Services'!$C$4=$A214,1,0)*IF('Shoppable Services'!$B$4=AI$121,AI94,0)</f>
        <v>0</v>
      </c>
      <c r="AJ214" s="4">
        <f>IF('Shoppable Services'!$F$4=$D214,1,0)*IF('Shoppable Services'!$E$4=$C214,1,0)*IF('Shoppable Services'!$D$4=$B214,1,0)*IF('Shoppable Services'!$C$4=$A214,1,0)*IF('Shoppable Services'!$B$4=AJ$121,AJ94,0)</f>
        <v>0</v>
      </c>
      <c r="AK214" s="4">
        <f>IF('Shoppable Services'!$F$4=$D214,1,0)*IF('Shoppable Services'!$E$4=$C214,1,0)*IF('Shoppable Services'!$D$4=$B214,1,0)*IF('Shoppable Services'!$C$4=$A214,1,0)*IF('Shoppable Services'!$B$4=AK$121,AK94,0)</f>
        <v>0</v>
      </c>
      <c r="AL214" s="4">
        <f>IF('Shoppable Services'!$F$4=$D214,1,0)*IF('Shoppable Services'!$E$4=$C214,1,0)*IF('Shoppable Services'!$D$4=$B214,1,0)*IF('Shoppable Services'!$C$4=$A214,1,0)*IF('Shoppable Services'!$B$4=AL$121,AL94,0)</f>
        <v>0</v>
      </c>
      <c r="AM214" s="4">
        <f>IF('Shoppable Services'!$F$4=$D214,1,0)*IF('Shoppable Services'!$E$4=$C214,1,0)*IF('Shoppable Services'!$D$4=$B214,1,0)*IF('Shoppable Services'!$C$4=$A214,1,0)*IF('Shoppable Services'!$B$4=AM$121,AM94,0)</f>
        <v>0</v>
      </c>
      <c r="AN214" s="4">
        <f>IF('Shoppable Services'!$F$4=$D214,1,0)*IF('Shoppable Services'!$E$4=$C214,1,0)*IF('Shoppable Services'!$D$4=$B214,1,0)*IF('Shoppable Services'!$C$4=$A214,1,0)*IF('Shoppable Services'!$B$4=AN$121,AN94,0)</f>
        <v>0</v>
      </c>
      <c r="AO214" s="4">
        <f>IF('Shoppable Services'!$F$4=$D214,1,0)*IF('Shoppable Services'!$E$4=$C214,1,0)*IF('Shoppable Services'!$D$4=$B214,1,0)*IF('Shoppable Services'!$C$4=$A214,1,0)*IF('Shoppable Services'!$B$4=AO$121,AO94,0)</f>
        <v>0</v>
      </c>
      <c r="AP214" s="4">
        <f>IF('Shoppable Services'!$F$4=$D214,1,0)*IF('Shoppable Services'!$E$4=$C214,1,0)*IF('Shoppable Services'!$D$4=$B214,1,0)*IF('Shoppable Services'!$C$4=$A214,1,0)*IF('Shoppable Services'!$B$4=AP$121,AP94,0)</f>
        <v>0</v>
      </c>
      <c r="AQ214" s="4">
        <f>IF('Shoppable Services'!$F$4=$D214,1,0)*IF('Shoppable Services'!$E$4=$C214,1,0)*IF('Shoppable Services'!$D$4=$B214,1,0)*IF('Shoppable Services'!$C$4=$A214,1,0)*IF('Shoppable Services'!$B$4=AQ$121,AQ94,0)</f>
        <v>0</v>
      </c>
      <c r="AR214" s="4">
        <f>IF('Shoppable Services'!$F$4=$D214,1,0)*IF('Shoppable Services'!$E$4=$C214,1,0)*IF('Shoppable Services'!$D$4=$B214,1,0)*IF('Shoppable Services'!$C$4=$A214,1,0)*IF('Shoppable Services'!$B$4=AR$121,AR94,0)</f>
        <v>0</v>
      </c>
      <c r="AS214" s="4">
        <f>IF('Shoppable Services'!$F$4=$D214,1,0)*IF('Shoppable Services'!$E$4=$C214,1,0)*IF('Shoppable Services'!$D$4=$B214,1,0)*IF('Shoppable Services'!$C$4=$A214,1,0)*IF('Shoppable Services'!$B$4=AS$121,AS94,0)</f>
        <v>0</v>
      </c>
      <c r="AT214" s="4">
        <f>IF('Shoppable Services'!$F$4=$D214,1,0)*IF('Shoppable Services'!$E$4=$C214,1,0)*IF('Shoppable Services'!$D$4=$B214,1,0)*IF('Shoppable Services'!$C$4=$A214,1,0)*IF('Shoppable Services'!$B$4=AT$121,AT94,0)</f>
        <v>0</v>
      </c>
      <c r="AU214" s="4">
        <f>IF('Shoppable Services'!$F$4=$D214,1,0)*IF('Shoppable Services'!$E$4=$C214,1,0)*IF('Shoppable Services'!$D$4=$B214,1,0)*IF('Shoppable Services'!$C$4=$A214,1,0)*IF('Shoppable Services'!$B$4=AU$121,AU94,0)</f>
        <v>0</v>
      </c>
      <c r="AV214" s="4">
        <f>IF('Shoppable Services'!$F$4=$D214,1,0)*IF('Shoppable Services'!$E$4=$C214,1,0)*IF('Shoppable Services'!$D$4=$B214,1,0)*IF('Shoppable Services'!$C$4=$A214,1,0)*IF('Shoppable Services'!$B$4=AV$121,AV94,0)</f>
        <v>0</v>
      </c>
      <c r="AW214" s="4">
        <f>IF('Shoppable Services'!$F$4=$D214,1,0)*IF('Shoppable Services'!$E$4=$C214,1,0)*IF('Shoppable Services'!$D$4=$B214,1,0)*IF('Shoppable Services'!$C$4=$A214,1,0)*IF('Shoppable Services'!$B$4=AW$121,AW94,0)</f>
        <v>0</v>
      </c>
      <c r="AX214" s="4">
        <f>IF('Shoppable Services'!$F$4=$D214,1,0)*IF('Shoppable Services'!$E$4=$C214,1,0)*IF('Shoppable Services'!$D$4=$B214,1,0)*IF('Shoppable Services'!$C$4=$A214,1,0)*IF('Shoppable Services'!$B$4=AX$121,AX94,0)</f>
        <v>0</v>
      </c>
      <c r="AY214" s="4">
        <f>IF('Shoppable Services'!$F$4=$D214,1,0)*IF('Shoppable Services'!$E$4=$C214,1,0)*IF('Shoppable Services'!$D$4=$B214,1,0)*IF('Shoppable Services'!$C$4=$A214,1,0)*IF('Shoppable Services'!$B$4=AY$121,AY94,0)</f>
        <v>0</v>
      </c>
    </row>
    <row r="215" spans="1:51">
      <c r="A215" t="s">
        <v>26</v>
      </c>
      <c r="B215" t="s">
        <v>80</v>
      </c>
      <c r="C215" t="s">
        <v>32</v>
      </c>
      <c r="D215" t="s">
        <v>74</v>
      </c>
      <c r="E215" s="4">
        <f>IF('Shoppable Services'!$F$4=$D215,1,0)*IF('Shoppable Services'!$E$4=$C215,1,0)*IF('Shoppable Services'!$D$4=$B215,1,0)*IF('Shoppable Services'!$C$4=$A215,1,0)*$E95</f>
        <v>0</v>
      </c>
      <c r="F215" s="4">
        <f>IF('Shoppable Services'!$F$4=$D215,1,0)*IF('Shoppable Services'!$E$4=$C215,1,0)*IF('Shoppable Services'!$D$4=$B215,1,0)*IF('Shoppable Services'!$C$4=$A215,1,0)*$F95</f>
        <v>0</v>
      </c>
      <c r="G215" s="4">
        <f>IF('Shoppable Services'!$F$4=$D215,1,0)*IF('Shoppable Services'!$E$4=$C215,1,0)*IF('Shoppable Services'!$D$4=$B215,1,0)*IF('Shoppable Services'!$C$4=$A215,1,0)*$G95</f>
        <v>0</v>
      </c>
      <c r="H215" s="4">
        <f>IF('Shoppable Services'!$F$4=$D215,1,0)*IF('Shoppable Services'!$E$4=$C215,1,0)*IF('Shoppable Services'!$D$4=$B215,1,0)*IF('Shoppable Services'!$C$4=$A215,1,0)*$H95</f>
        <v>0</v>
      </c>
      <c r="I215" s="4">
        <f>IF('Shoppable Services'!$F$4=$D215,1,0)*IF('Shoppable Services'!$E$4=$C215,1,0)*IF('Shoppable Services'!$D$4=$B215,1,0)*IF('Shoppable Services'!$C$4=$A215,1,0)*$I95</f>
        <v>0</v>
      </c>
      <c r="J215" s="4">
        <f>IF('Shoppable Services'!$F$4=$D215,1,0)*IF('Shoppable Services'!$E$4=$C215,1,0)*IF('Shoppable Services'!$D$4=$B215,1,0)*IF('Shoppable Services'!$C$4=$A215,1,0)*IF('Shoppable Services'!$B$4=J$121,J95,0)</f>
        <v>0</v>
      </c>
      <c r="K215" s="4">
        <f>IF('Shoppable Services'!$F$4=$D215,1,0)*IF('Shoppable Services'!$E$4=$C215,1,0)*IF('Shoppable Services'!$D$4=$B215,1,0)*IF('Shoppable Services'!$C$4=$A215,1,0)*IF('Shoppable Services'!$B$4=K$121,K95,0)</f>
        <v>0</v>
      </c>
      <c r="L215" s="4">
        <f>IF('Shoppable Services'!$F$4=$D215,1,0)*IF('Shoppable Services'!$E$4=$C215,1,0)*IF('Shoppable Services'!$D$4=$B215,1,0)*IF('Shoppable Services'!$C$4=$A215,1,0)*IF('Shoppable Services'!$B$4=L$121,L95,0)</f>
        <v>0</v>
      </c>
      <c r="M215" s="4">
        <f>IF('Shoppable Services'!$F$4=$D215,1,0)*IF('Shoppable Services'!$E$4=$C215,1,0)*IF('Shoppable Services'!$D$4=$B215,1,0)*IF('Shoppable Services'!$C$4=$A215,1,0)*IF('Shoppable Services'!$B$4=M$121,M95,0)</f>
        <v>0</v>
      </c>
      <c r="N215" s="4">
        <f>IF('Shoppable Services'!$F$4=$D215,1,0)*IF('Shoppable Services'!$E$4=$C215,1,0)*IF('Shoppable Services'!$D$4=$B215,1,0)*IF('Shoppable Services'!$C$4=$A215,1,0)*IF('Shoppable Services'!$B$4=N$121,N95,0)</f>
        <v>0</v>
      </c>
      <c r="O215" s="4">
        <f>IF('Shoppable Services'!$F$4=$D215,1,0)*IF('Shoppable Services'!$E$4=$C215,1,0)*IF('Shoppable Services'!$D$4=$B215,1,0)*IF('Shoppable Services'!$C$4=$A215,1,0)*IF('Shoppable Services'!$B$4=O$121,O95,0)</f>
        <v>0</v>
      </c>
      <c r="P215" s="4">
        <f>IF('Shoppable Services'!$F$4=$D215,1,0)*IF('Shoppable Services'!$E$4=$C215,1,0)*IF('Shoppable Services'!$D$4=$B215,1,0)*IF('Shoppable Services'!$C$4=$A215,1,0)*IF('Shoppable Services'!$B$4=P$121,P95,0)</f>
        <v>0</v>
      </c>
      <c r="Q215" s="4">
        <f>IF('Shoppable Services'!$F$4=$D215,1,0)*IF('Shoppable Services'!$E$4=$C215,1,0)*IF('Shoppable Services'!$D$4=$B215,1,0)*IF('Shoppable Services'!$C$4=$A215,1,0)*IF('Shoppable Services'!$B$4=Q$121,Q95,0)</f>
        <v>0</v>
      </c>
      <c r="R215" s="4">
        <f>IF('Shoppable Services'!$F$4=$D215,1,0)*IF('Shoppable Services'!$E$4=$C215,1,0)*IF('Shoppable Services'!$D$4=$B215,1,0)*IF('Shoppable Services'!$C$4=$A215,1,0)*IF('Shoppable Services'!$B$4=R$121,R95,0)</f>
        <v>0</v>
      </c>
      <c r="S215" s="4">
        <f>IF('Shoppable Services'!$F$4=$D215,1,0)*IF('Shoppable Services'!$E$4=$C215,1,0)*IF('Shoppable Services'!$D$4=$B215,1,0)*IF('Shoppable Services'!$C$4=$A215,1,0)*IF('Shoppable Services'!$B$4=S$121,S95,0)</f>
        <v>0</v>
      </c>
      <c r="T215" s="4">
        <f>IF('Shoppable Services'!$F$4=$D215,1,0)*IF('Shoppable Services'!$E$4=$C215,1,0)*IF('Shoppable Services'!$D$4=$B215,1,0)*IF('Shoppable Services'!$C$4=$A215,1,0)*IF('Shoppable Services'!$B$4=T$121,T95,0)</f>
        <v>0</v>
      </c>
      <c r="U215" s="4">
        <f>IF('Shoppable Services'!$F$4=$D215,1,0)*IF('Shoppable Services'!$E$4=$C215,1,0)*IF('Shoppable Services'!$D$4=$B215,1,0)*IF('Shoppable Services'!$C$4=$A215,1,0)*IF('Shoppable Services'!$B$4=U$121,U95,0)</f>
        <v>0</v>
      </c>
      <c r="V215" s="4">
        <f>IF('Shoppable Services'!$F$4=$D215,1,0)*IF('Shoppable Services'!$E$4=$C215,1,0)*IF('Shoppable Services'!$D$4=$B215,1,0)*IF('Shoppable Services'!$C$4=$A215,1,0)*IF('Shoppable Services'!$B$4=V$121,V95,0)</f>
        <v>0</v>
      </c>
      <c r="W215" s="4">
        <f>IF('Shoppable Services'!$F$4=$D215,1,0)*IF('Shoppable Services'!$E$4=$C215,1,0)*IF('Shoppable Services'!$D$4=$B215,1,0)*IF('Shoppable Services'!$C$4=$A215,1,0)*IF('Shoppable Services'!$B$4=W$121,W95,0)</f>
        <v>0</v>
      </c>
      <c r="X215" s="4">
        <f>IF('Shoppable Services'!$F$4=$D215,1,0)*IF('Shoppable Services'!$E$4=$C215,1,0)*IF('Shoppable Services'!$D$4=$B215,1,0)*IF('Shoppable Services'!$C$4=$A215,1,0)*IF('Shoppable Services'!$B$4=X$121,X95,0)</f>
        <v>0</v>
      </c>
      <c r="Y215" s="4">
        <f>IF('Shoppable Services'!$F$4=$D215,1,0)*IF('Shoppable Services'!$E$4=$C215,1,0)*IF('Shoppable Services'!$D$4=$B215,1,0)*IF('Shoppable Services'!$C$4=$A215,1,0)*IF('Shoppable Services'!$B$4=Y$121,Y95,0)</f>
        <v>0</v>
      </c>
      <c r="Z215" s="4">
        <f>IF('Shoppable Services'!$F$4=$D215,1,0)*IF('Shoppable Services'!$E$4=$C215,1,0)*IF('Shoppable Services'!$D$4=$B215,1,0)*IF('Shoppable Services'!$C$4=$A215,1,0)*IF('Shoppable Services'!$B$4=Z$121,Z95,0)</f>
        <v>0</v>
      </c>
      <c r="AA215" s="4">
        <f>IF('Shoppable Services'!$F$4=$D215,1,0)*IF('Shoppable Services'!$E$4=$C215,1,0)*IF('Shoppable Services'!$D$4=$B215,1,0)*IF('Shoppable Services'!$C$4=$A215,1,0)*IF('Shoppable Services'!$B$4=AA$121,AA95,0)</f>
        <v>0</v>
      </c>
      <c r="AB215" s="4">
        <f>IF('Shoppable Services'!$F$4=$D215,1,0)*IF('Shoppable Services'!$E$4=$C215,1,0)*IF('Shoppable Services'!$D$4=$B215,1,0)*IF('Shoppable Services'!$C$4=$A215,1,0)*IF('Shoppable Services'!$B$4=AB$121,AB95,0)</f>
        <v>0</v>
      </c>
      <c r="AC215" s="4">
        <f>IF('Shoppable Services'!$F$4=$D215,1,0)*IF('Shoppable Services'!$E$4=$C215,1,0)*IF('Shoppable Services'!$D$4=$B215,1,0)*IF('Shoppable Services'!$C$4=$A215,1,0)*IF('Shoppable Services'!$B$4=AC$121,AC95,0)</f>
        <v>0</v>
      </c>
      <c r="AD215" s="4">
        <f>IF('Shoppable Services'!$F$4=$D215,1,0)*IF('Shoppable Services'!$E$4=$C215,1,0)*IF('Shoppable Services'!$D$4=$B215,1,0)*IF('Shoppable Services'!$C$4=$A215,1,0)*IF('Shoppable Services'!$B$4=AD$121,AD95,0)</f>
        <v>0</v>
      </c>
      <c r="AE215" s="4">
        <f>IF('Shoppable Services'!$F$4=$D215,1,0)*IF('Shoppable Services'!$E$4=$C215,1,0)*IF('Shoppable Services'!$D$4=$B215,1,0)*IF('Shoppable Services'!$C$4=$A215,1,0)*IF('Shoppable Services'!$B$4=AE$121,AE95,0)</f>
        <v>0</v>
      </c>
      <c r="AF215" s="4">
        <f>IF('Shoppable Services'!$F$4=$D215,1,0)*IF('Shoppable Services'!$E$4=$C215,1,0)*IF('Shoppable Services'!$D$4=$B215,1,0)*IF('Shoppable Services'!$C$4=$A215,1,0)*IF('Shoppable Services'!$B$4=AF$121,AF95,0)</f>
        <v>0</v>
      </c>
      <c r="AG215" s="4">
        <f>IF('Shoppable Services'!$F$4=$D215,1,0)*IF('Shoppable Services'!$E$4=$C215,1,0)*IF('Shoppable Services'!$D$4=$B215,1,0)*IF('Shoppable Services'!$C$4=$A215,1,0)*IF('Shoppable Services'!$B$4=AG$121,AG95,0)</f>
        <v>0</v>
      </c>
      <c r="AH215" s="4">
        <f>IF('Shoppable Services'!$F$4=$D215,1,0)*IF('Shoppable Services'!$E$4=$C215,1,0)*IF('Shoppable Services'!$D$4=$B215,1,0)*IF('Shoppable Services'!$C$4=$A215,1,0)*IF('Shoppable Services'!$B$4=AH$121,AH95,0)</f>
        <v>0</v>
      </c>
      <c r="AI215" s="4">
        <f>IF('Shoppable Services'!$F$4=$D215,1,0)*IF('Shoppable Services'!$E$4=$C215,1,0)*IF('Shoppable Services'!$D$4=$B215,1,0)*IF('Shoppable Services'!$C$4=$A215,1,0)*IF('Shoppable Services'!$B$4=AI$121,AI95,0)</f>
        <v>0</v>
      </c>
      <c r="AJ215" s="4">
        <f>IF('Shoppable Services'!$F$4=$D215,1,0)*IF('Shoppable Services'!$E$4=$C215,1,0)*IF('Shoppable Services'!$D$4=$B215,1,0)*IF('Shoppable Services'!$C$4=$A215,1,0)*IF('Shoppable Services'!$B$4=AJ$121,AJ95,0)</f>
        <v>0</v>
      </c>
      <c r="AK215" s="4">
        <f>IF('Shoppable Services'!$F$4=$D215,1,0)*IF('Shoppable Services'!$E$4=$C215,1,0)*IF('Shoppable Services'!$D$4=$B215,1,0)*IF('Shoppable Services'!$C$4=$A215,1,0)*IF('Shoppable Services'!$B$4=AK$121,AK95,0)</f>
        <v>0</v>
      </c>
      <c r="AL215" s="4">
        <f>IF('Shoppable Services'!$F$4=$D215,1,0)*IF('Shoppable Services'!$E$4=$C215,1,0)*IF('Shoppable Services'!$D$4=$B215,1,0)*IF('Shoppable Services'!$C$4=$A215,1,0)*IF('Shoppable Services'!$B$4=AL$121,AL95,0)</f>
        <v>0</v>
      </c>
      <c r="AM215" s="4">
        <f>IF('Shoppable Services'!$F$4=$D215,1,0)*IF('Shoppable Services'!$E$4=$C215,1,0)*IF('Shoppable Services'!$D$4=$B215,1,0)*IF('Shoppable Services'!$C$4=$A215,1,0)*IF('Shoppable Services'!$B$4=AM$121,AM95,0)</f>
        <v>0</v>
      </c>
      <c r="AN215" s="4">
        <f>IF('Shoppable Services'!$F$4=$D215,1,0)*IF('Shoppable Services'!$E$4=$C215,1,0)*IF('Shoppable Services'!$D$4=$B215,1,0)*IF('Shoppable Services'!$C$4=$A215,1,0)*IF('Shoppable Services'!$B$4=AN$121,AN95,0)</f>
        <v>0</v>
      </c>
      <c r="AO215" s="4">
        <f>IF('Shoppable Services'!$F$4=$D215,1,0)*IF('Shoppable Services'!$E$4=$C215,1,0)*IF('Shoppable Services'!$D$4=$B215,1,0)*IF('Shoppable Services'!$C$4=$A215,1,0)*IF('Shoppable Services'!$B$4=AO$121,AO95,0)</f>
        <v>0</v>
      </c>
      <c r="AP215" s="4">
        <f>IF('Shoppable Services'!$F$4=$D215,1,0)*IF('Shoppable Services'!$E$4=$C215,1,0)*IF('Shoppable Services'!$D$4=$B215,1,0)*IF('Shoppable Services'!$C$4=$A215,1,0)*IF('Shoppable Services'!$B$4=AP$121,AP95,0)</f>
        <v>0</v>
      </c>
      <c r="AQ215" s="4">
        <f>IF('Shoppable Services'!$F$4=$D215,1,0)*IF('Shoppable Services'!$E$4=$C215,1,0)*IF('Shoppable Services'!$D$4=$B215,1,0)*IF('Shoppable Services'!$C$4=$A215,1,0)*IF('Shoppable Services'!$B$4=AQ$121,AQ95,0)</f>
        <v>0</v>
      </c>
      <c r="AR215" s="4">
        <f>IF('Shoppable Services'!$F$4=$D215,1,0)*IF('Shoppable Services'!$E$4=$C215,1,0)*IF('Shoppable Services'!$D$4=$B215,1,0)*IF('Shoppable Services'!$C$4=$A215,1,0)*IF('Shoppable Services'!$B$4=AR$121,AR95,0)</f>
        <v>0</v>
      </c>
      <c r="AS215" s="4">
        <f>IF('Shoppable Services'!$F$4=$D215,1,0)*IF('Shoppable Services'!$E$4=$C215,1,0)*IF('Shoppable Services'!$D$4=$B215,1,0)*IF('Shoppable Services'!$C$4=$A215,1,0)*IF('Shoppable Services'!$B$4=AS$121,AS95,0)</f>
        <v>0</v>
      </c>
      <c r="AT215" s="4">
        <f>IF('Shoppable Services'!$F$4=$D215,1,0)*IF('Shoppable Services'!$E$4=$C215,1,0)*IF('Shoppable Services'!$D$4=$B215,1,0)*IF('Shoppable Services'!$C$4=$A215,1,0)*IF('Shoppable Services'!$B$4=AT$121,AT95,0)</f>
        <v>0</v>
      </c>
      <c r="AU215" s="4">
        <f>IF('Shoppable Services'!$F$4=$D215,1,0)*IF('Shoppable Services'!$E$4=$C215,1,0)*IF('Shoppable Services'!$D$4=$B215,1,0)*IF('Shoppable Services'!$C$4=$A215,1,0)*IF('Shoppable Services'!$B$4=AU$121,AU95,0)</f>
        <v>0</v>
      </c>
      <c r="AV215" s="4">
        <f>IF('Shoppable Services'!$F$4=$D215,1,0)*IF('Shoppable Services'!$E$4=$C215,1,0)*IF('Shoppable Services'!$D$4=$B215,1,0)*IF('Shoppable Services'!$C$4=$A215,1,0)*IF('Shoppable Services'!$B$4=AV$121,AV95,0)</f>
        <v>0</v>
      </c>
      <c r="AW215" s="4">
        <f>IF('Shoppable Services'!$F$4=$D215,1,0)*IF('Shoppable Services'!$E$4=$C215,1,0)*IF('Shoppable Services'!$D$4=$B215,1,0)*IF('Shoppable Services'!$C$4=$A215,1,0)*IF('Shoppable Services'!$B$4=AW$121,AW95,0)</f>
        <v>0</v>
      </c>
      <c r="AX215" s="4">
        <f>IF('Shoppable Services'!$F$4=$D215,1,0)*IF('Shoppable Services'!$E$4=$C215,1,0)*IF('Shoppable Services'!$D$4=$B215,1,0)*IF('Shoppable Services'!$C$4=$A215,1,0)*IF('Shoppable Services'!$B$4=AX$121,AX95,0)</f>
        <v>0</v>
      </c>
      <c r="AY215" s="4">
        <f>IF('Shoppable Services'!$F$4=$D215,1,0)*IF('Shoppable Services'!$E$4=$C215,1,0)*IF('Shoppable Services'!$D$4=$B215,1,0)*IF('Shoppable Services'!$C$4=$A215,1,0)*IF('Shoppable Services'!$B$4=AY$121,AY95,0)</f>
        <v>0</v>
      </c>
    </row>
    <row r="216" spans="1:51">
      <c r="A216" t="s">
        <v>26</v>
      </c>
      <c r="B216" t="s">
        <v>80</v>
      </c>
      <c r="C216" t="s">
        <v>32</v>
      </c>
      <c r="D216" t="s">
        <v>9</v>
      </c>
      <c r="E216" s="4">
        <f>IF('Shoppable Services'!$F$4=$D216,1,0)*IF('Shoppable Services'!$E$4=$C216,1,0)*IF('Shoppable Services'!$D$4=$B216,1,0)*IF('Shoppable Services'!$C$4=$A216,1,0)*$E96</f>
        <v>0</v>
      </c>
      <c r="F216" s="4">
        <f>IF('Shoppable Services'!$F$4=$D216,1,0)*IF('Shoppable Services'!$E$4=$C216,1,0)*IF('Shoppable Services'!$D$4=$B216,1,0)*IF('Shoppable Services'!$C$4=$A216,1,0)*$F96</f>
        <v>0</v>
      </c>
      <c r="G216" s="4">
        <f>IF('Shoppable Services'!$F$4=$D216,1,0)*IF('Shoppable Services'!$E$4=$C216,1,0)*IF('Shoppable Services'!$D$4=$B216,1,0)*IF('Shoppable Services'!$C$4=$A216,1,0)*$G96</f>
        <v>0</v>
      </c>
      <c r="H216" s="4">
        <f>IF('Shoppable Services'!$F$4=$D216,1,0)*IF('Shoppable Services'!$E$4=$C216,1,0)*IF('Shoppable Services'!$D$4=$B216,1,0)*IF('Shoppable Services'!$C$4=$A216,1,0)*$H96</f>
        <v>0</v>
      </c>
      <c r="I216" s="4">
        <f>IF('Shoppable Services'!$F$4=$D216,1,0)*IF('Shoppable Services'!$E$4=$C216,1,0)*IF('Shoppable Services'!$D$4=$B216,1,0)*IF('Shoppable Services'!$C$4=$A216,1,0)*$I96</f>
        <v>0</v>
      </c>
      <c r="J216" s="4">
        <f>IF('Shoppable Services'!$F$4=$D216,1,0)*IF('Shoppable Services'!$E$4=$C216,1,0)*IF('Shoppable Services'!$D$4=$B216,1,0)*IF('Shoppable Services'!$C$4=$A216,1,0)*IF('Shoppable Services'!$B$4=J$121,J96,0)</f>
        <v>0</v>
      </c>
      <c r="K216" s="4">
        <f>IF('Shoppable Services'!$F$4=$D216,1,0)*IF('Shoppable Services'!$E$4=$C216,1,0)*IF('Shoppable Services'!$D$4=$B216,1,0)*IF('Shoppable Services'!$C$4=$A216,1,0)*IF('Shoppable Services'!$B$4=K$121,K96,0)</f>
        <v>0</v>
      </c>
      <c r="L216" s="4">
        <f>IF('Shoppable Services'!$F$4=$D216,1,0)*IF('Shoppable Services'!$E$4=$C216,1,0)*IF('Shoppable Services'!$D$4=$B216,1,0)*IF('Shoppable Services'!$C$4=$A216,1,0)*IF('Shoppable Services'!$B$4=L$121,L96,0)</f>
        <v>0</v>
      </c>
      <c r="M216" s="4">
        <f>IF('Shoppable Services'!$F$4=$D216,1,0)*IF('Shoppable Services'!$E$4=$C216,1,0)*IF('Shoppable Services'!$D$4=$B216,1,0)*IF('Shoppable Services'!$C$4=$A216,1,0)*IF('Shoppable Services'!$B$4=M$121,M96,0)</f>
        <v>0</v>
      </c>
      <c r="N216" s="4">
        <f>IF('Shoppable Services'!$F$4=$D216,1,0)*IF('Shoppable Services'!$E$4=$C216,1,0)*IF('Shoppable Services'!$D$4=$B216,1,0)*IF('Shoppable Services'!$C$4=$A216,1,0)*IF('Shoppable Services'!$B$4=N$121,N96,0)</f>
        <v>0</v>
      </c>
      <c r="O216" s="4">
        <f>IF('Shoppable Services'!$F$4=$D216,1,0)*IF('Shoppable Services'!$E$4=$C216,1,0)*IF('Shoppable Services'!$D$4=$B216,1,0)*IF('Shoppable Services'!$C$4=$A216,1,0)*IF('Shoppable Services'!$B$4=O$121,O96,0)</f>
        <v>0</v>
      </c>
      <c r="P216" s="4">
        <f>IF('Shoppable Services'!$F$4=$D216,1,0)*IF('Shoppable Services'!$E$4=$C216,1,0)*IF('Shoppable Services'!$D$4=$B216,1,0)*IF('Shoppable Services'!$C$4=$A216,1,0)*IF('Shoppable Services'!$B$4=P$121,P96,0)</f>
        <v>0</v>
      </c>
      <c r="Q216" s="4">
        <f>IF('Shoppable Services'!$F$4=$D216,1,0)*IF('Shoppable Services'!$E$4=$C216,1,0)*IF('Shoppable Services'!$D$4=$B216,1,0)*IF('Shoppable Services'!$C$4=$A216,1,0)*IF('Shoppable Services'!$B$4=Q$121,Q96,0)</f>
        <v>0</v>
      </c>
      <c r="R216" s="4">
        <f>IF('Shoppable Services'!$F$4=$D216,1,0)*IF('Shoppable Services'!$E$4=$C216,1,0)*IF('Shoppable Services'!$D$4=$B216,1,0)*IF('Shoppable Services'!$C$4=$A216,1,0)*IF('Shoppable Services'!$B$4=R$121,R96,0)</f>
        <v>0</v>
      </c>
      <c r="S216" s="4">
        <f>IF('Shoppable Services'!$F$4=$D216,1,0)*IF('Shoppable Services'!$E$4=$C216,1,0)*IF('Shoppable Services'!$D$4=$B216,1,0)*IF('Shoppable Services'!$C$4=$A216,1,0)*IF('Shoppable Services'!$B$4=S$121,S96,0)</f>
        <v>0</v>
      </c>
      <c r="T216" s="4">
        <f>IF('Shoppable Services'!$F$4=$D216,1,0)*IF('Shoppable Services'!$E$4=$C216,1,0)*IF('Shoppable Services'!$D$4=$B216,1,0)*IF('Shoppable Services'!$C$4=$A216,1,0)*IF('Shoppable Services'!$B$4=T$121,T96,0)</f>
        <v>0</v>
      </c>
      <c r="U216" s="4">
        <f>IF('Shoppable Services'!$F$4=$D216,1,0)*IF('Shoppable Services'!$E$4=$C216,1,0)*IF('Shoppable Services'!$D$4=$B216,1,0)*IF('Shoppable Services'!$C$4=$A216,1,0)*IF('Shoppable Services'!$B$4=U$121,U96,0)</f>
        <v>0</v>
      </c>
      <c r="V216" s="4">
        <f>IF('Shoppable Services'!$F$4=$D216,1,0)*IF('Shoppable Services'!$E$4=$C216,1,0)*IF('Shoppable Services'!$D$4=$B216,1,0)*IF('Shoppable Services'!$C$4=$A216,1,0)*IF('Shoppable Services'!$B$4=V$121,V96,0)</f>
        <v>0</v>
      </c>
      <c r="W216" s="4">
        <f>IF('Shoppable Services'!$F$4=$D216,1,0)*IF('Shoppable Services'!$E$4=$C216,1,0)*IF('Shoppable Services'!$D$4=$B216,1,0)*IF('Shoppable Services'!$C$4=$A216,1,0)*IF('Shoppable Services'!$B$4=W$121,W96,0)</f>
        <v>0</v>
      </c>
      <c r="X216" s="4">
        <f>IF('Shoppable Services'!$F$4=$D216,1,0)*IF('Shoppable Services'!$E$4=$C216,1,0)*IF('Shoppable Services'!$D$4=$B216,1,0)*IF('Shoppable Services'!$C$4=$A216,1,0)*IF('Shoppable Services'!$B$4=X$121,X96,0)</f>
        <v>0</v>
      </c>
      <c r="Y216" s="4">
        <f>IF('Shoppable Services'!$F$4=$D216,1,0)*IF('Shoppable Services'!$E$4=$C216,1,0)*IF('Shoppable Services'!$D$4=$B216,1,0)*IF('Shoppable Services'!$C$4=$A216,1,0)*IF('Shoppable Services'!$B$4=Y$121,Y96,0)</f>
        <v>0</v>
      </c>
      <c r="Z216" s="4">
        <f>IF('Shoppable Services'!$F$4=$D216,1,0)*IF('Shoppable Services'!$E$4=$C216,1,0)*IF('Shoppable Services'!$D$4=$B216,1,0)*IF('Shoppable Services'!$C$4=$A216,1,0)*IF('Shoppable Services'!$B$4=Z$121,Z96,0)</f>
        <v>0</v>
      </c>
      <c r="AA216" s="4">
        <f>IF('Shoppable Services'!$F$4=$D216,1,0)*IF('Shoppable Services'!$E$4=$C216,1,0)*IF('Shoppable Services'!$D$4=$B216,1,0)*IF('Shoppable Services'!$C$4=$A216,1,0)*IF('Shoppable Services'!$B$4=AA$121,AA96,0)</f>
        <v>0</v>
      </c>
      <c r="AB216" s="4">
        <f>IF('Shoppable Services'!$F$4=$D216,1,0)*IF('Shoppable Services'!$E$4=$C216,1,0)*IF('Shoppable Services'!$D$4=$B216,1,0)*IF('Shoppable Services'!$C$4=$A216,1,0)*IF('Shoppable Services'!$B$4=AB$121,AB96,0)</f>
        <v>0</v>
      </c>
      <c r="AC216" s="4">
        <f>IF('Shoppable Services'!$F$4=$D216,1,0)*IF('Shoppable Services'!$E$4=$C216,1,0)*IF('Shoppable Services'!$D$4=$B216,1,0)*IF('Shoppable Services'!$C$4=$A216,1,0)*IF('Shoppable Services'!$B$4=AC$121,AC96,0)</f>
        <v>0</v>
      </c>
      <c r="AD216" s="4">
        <f>IF('Shoppable Services'!$F$4=$D216,1,0)*IF('Shoppable Services'!$E$4=$C216,1,0)*IF('Shoppable Services'!$D$4=$B216,1,0)*IF('Shoppable Services'!$C$4=$A216,1,0)*IF('Shoppable Services'!$B$4=AD$121,AD96,0)</f>
        <v>0</v>
      </c>
      <c r="AE216" s="4">
        <f>IF('Shoppable Services'!$F$4=$D216,1,0)*IF('Shoppable Services'!$E$4=$C216,1,0)*IF('Shoppable Services'!$D$4=$B216,1,0)*IF('Shoppable Services'!$C$4=$A216,1,0)*IF('Shoppable Services'!$B$4=AE$121,AE96,0)</f>
        <v>0</v>
      </c>
      <c r="AF216" s="4">
        <f>IF('Shoppable Services'!$F$4=$D216,1,0)*IF('Shoppable Services'!$E$4=$C216,1,0)*IF('Shoppable Services'!$D$4=$B216,1,0)*IF('Shoppable Services'!$C$4=$A216,1,0)*IF('Shoppable Services'!$B$4=AF$121,AF96,0)</f>
        <v>0</v>
      </c>
      <c r="AG216" s="4">
        <f>IF('Shoppable Services'!$F$4=$D216,1,0)*IF('Shoppable Services'!$E$4=$C216,1,0)*IF('Shoppable Services'!$D$4=$B216,1,0)*IF('Shoppable Services'!$C$4=$A216,1,0)*IF('Shoppable Services'!$B$4=AG$121,AG96,0)</f>
        <v>0</v>
      </c>
      <c r="AH216" s="4">
        <f>IF('Shoppable Services'!$F$4=$D216,1,0)*IF('Shoppable Services'!$E$4=$C216,1,0)*IF('Shoppable Services'!$D$4=$B216,1,0)*IF('Shoppable Services'!$C$4=$A216,1,0)*IF('Shoppable Services'!$B$4=AH$121,AH96,0)</f>
        <v>0</v>
      </c>
      <c r="AI216" s="4">
        <f>IF('Shoppable Services'!$F$4=$D216,1,0)*IF('Shoppable Services'!$E$4=$C216,1,0)*IF('Shoppable Services'!$D$4=$B216,1,0)*IF('Shoppable Services'!$C$4=$A216,1,0)*IF('Shoppable Services'!$B$4=AI$121,AI96,0)</f>
        <v>0</v>
      </c>
      <c r="AJ216" s="4">
        <f>IF('Shoppable Services'!$F$4=$D216,1,0)*IF('Shoppable Services'!$E$4=$C216,1,0)*IF('Shoppable Services'!$D$4=$B216,1,0)*IF('Shoppable Services'!$C$4=$A216,1,0)*IF('Shoppable Services'!$B$4=AJ$121,AJ96,0)</f>
        <v>0</v>
      </c>
      <c r="AK216" s="4">
        <f>IF('Shoppable Services'!$F$4=$D216,1,0)*IF('Shoppable Services'!$E$4=$C216,1,0)*IF('Shoppable Services'!$D$4=$B216,1,0)*IF('Shoppable Services'!$C$4=$A216,1,0)*IF('Shoppable Services'!$B$4=AK$121,AK96,0)</f>
        <v>0</v>
      </c>
      <c r="AL216" s="4">
        <f>IF('Shoppable Services'!$F$4=$D216,1,0)*IF('Shoppable Services'!$E$4=$C216,1,0)*IF('Shoppable Services'!$D$4=$B216,1,0)*IF('Shoppable Services'!$C$4=$A216,1,0)*IF('Shoppable Services'!$B$4=AL$121,AL96,0)</f>
        <v>0</v>
      </c>
      <c r="AM216" s="4">
        <f>IF('Shoppable Services'!$F$4=$D216,1,0)*IF('Shoppable Services'!$E$4=$C216,1,0)*IF('Shoppable Services'!$D$4=$B216,1,0)*IF('Shoppable Services'!$C$4=$A216,1,0)*IF('Shoppable Services'!$B$4=AM$121,AM96,0)</f>
        <v>0</v>
      </c>
      <c r="AN216" s="4">
        <f>IF('Shoppable Services'!$F$4=$D216,1,0)*IF('Shoppable Services'!$E$4=$C216,1,0)*IF('Shoppable Services'!$D$4=$B216,1,0)*IF('Shoppable Services'!$C$4=$A216,1,0)*IF('Shoppable Services'!$B$4=AN$121,AN96,0)</f>
        <v>0</v>
      </c>
      <c r="AO216" s="4">
        <f>IF('Shoppable Services'!$F$4=$D216,1,0)*IF('Shoppable Services'!$E$4=$C216,1,0)*IF('Shoppable Services'!$D$4=$B216,1,0)*IF('Shoppable Services'!$C$4=$A216,1,0)*IF('Shoppable Services'!$B$4=AO$121,AO96,0)</f>
        <v>0</v>
      </c>
      <c r="AP216" s="4">
        <f>IF('Shoppable Services'!$F$4=$D216,1,0)*IF('Shoppable Services'!$E$4=$C216,1,0)*IF('Shoppable Services'!$D$4=$B216,1,0)*IF('Shoppable Services'!$C$4=$A216,1,0)*IF('Shoppable Services'!$B$4=AP$121,AP96,0)</f>
        <v>0</v>
      </c>
      <c r="AQ216" s="4">
        <f>IF('Shoppable Services'!$F$4=$D216,1,0)*IF('Shoppable Services'!$E$4=$C216,1,0)*IF('Shoppable Services'!$D$4=$B216,1,0)*IF('Shoppable Services'!$C$4=$A216,1,0)*IF('Shoppable Services'!$B$4=AQ$121,AQ96,0)</f>
        <v>0</v>
      </c>
      <c r="AR216" s="4">
        <f>IF('Shoppable Services'!$F$4=$D216,1,0)*IF('Shoppable Services'!$E$4=$C216,1,0)*IF('Shoppable Services'!$D$4=$B216,1,0)*IF('Shoppable Services'!$C$4=$A216,1,0)*IF('Shoppable Services'!$B$4=AR$121,AR96,0)</f>
        <v>0</v>
      </c>
      <c r="AS216" s="4">
        <f>IF('Shoppable Services'!$F$4=$D216,1,0)*IF('Shoppable Services'!$E$4=$C216,1,0)*IF('Shoppable Services'!$D$4=$B216,1,0)*IF('Shoppable Services'!$C$4=$A216,1,0)*IF('Shoppable Services'!$B$4=AS$121,AS96,0)</f>
        <v>0</v>
      </c>
      <c r="AT216" s="4">
        <f>IF('Shoppable Services'!$F$4=$D216,1,0)*IF('Shoppable Services'!$E$4=$C216,1,0)*IF('Shoppable Services'!$D$4=$B216,1,0)*IF('Shoppable Services'!$C$4=$A216,1,0)*IF('Shoppable Services'!$B$4=AT$121,AT96,0)</f>
        <v>0</v>
      </c>
      <c r="AU216" s="4">
        <f>IF('Shoppable Services'!$F$4=$D216,1,0)*IF('Shoppable Services'!$E$4=$C216,1,0)*IF('Shoppable Services'!$D$4=$B216,1,0)*IF('Shoppable Services'!$C$4=$A216,1,0)*IF('Shoppable Services'!$B$4=AU$121,AU96,0)</f>
        <v>0</v>
      </c>
      <c r="AV216" s="4">
        <f>IF('Shoppable Services'!$F$4=$D216,1,0)*IF('Shoppable Services'!$E$4=$C216,1,0)*IF('Shoppable Services'!$D$4=$B216,1,0)*IF('Shoppable Services'!$C$4=$A216,1,0)*IF('Shoppable Services'!$B$4=AV$121,AV96,0)</f>
        <v>0</v>
      </c>
      <c r="AW216" s="4">
        <f>IF('Shoppable Services'!$F$4=$D216,1,0)*IF('Shoppable Services'!$E$4=$C216,1,0)*IF('Shoppable Services'!$D$4=$B216,1,0)*IF('Shoppable Services'!$C$4=$A216,1,0)*IF('Shoppable Services'!$B$4=AW$121,AW96,0)</f>
        <v>0</v>
      </c>
      <c r="AX216" s="4">
        <f>IF('Shoppable Services'!$F$4=$D216,1,0)*IF('Shoppable Services'!$E$4=$C216,1,0)*IF('Shoppable Services'!$D$4=$B216,1,0)*IF('Shoppable Services'!$C$4=$A216,1,0)*IF('Shoppable Services'!$B$4=AX$121,AX96,0)</f>
        <v>0</v>
      </c>
      <c r="AY216" s="4">
        <f>IF('Shoppable Services'!$F$4=$D216,1,0)*IF('Shoppable Services'!$E$4=$C216,1,0)*IF('Shoppable Services'!$D$4=$B216,1,0)*IF('Shoppable Services'!$C$4=$A216,1,0)*IF('Shoppable Services'!$B$4=AY$121,AY96,0)</f>
        <v>0</v>
      </c>
    </row>
    <row r="217" spans="1:51">
      <c r="A217" t="s">
        <v>26</v>
      </c>
      <c r="B217" t="s">
        <v>80</v>
      </c>
      <c r="C217" t="s">
        <v>35</v>
      </c>
      <c r="D217" t="s">
        <v>33</v>
      </c>
      <c r="E217" s="4">
        <f>IF('Shoppable Services'!$F$4=$D217,1,0)*IF('Shoppable Services'!$E$4=$C217,1,0)*IF('Shoppable Services'!$D$4=$B217,1,0)*IF('Shoppable Services'!$C$4=$A217,1,0)*$E97</f>
        <v>0</v>
      </c>
      <c r="F217" s="4">
        <f>IF('Shoppable Services'!$F$4=$D217,1,0)*IF('Shoppable Services'!$E$4=$C217,1,0)*IF('Shoppable Services'!$D$4=$B217,1,0)*IF('Shoppable Services'!$C$4=$A217,1,0)*$F97</f>
        <v>0</v>
      </c>
      <c r="G217" s="4">
        <f>IF('Shoppable Services'!$F$4=$D217,1,0)*IF('Shoppable Services'!$E$4=$C217,1,0)*IF('Shoppable Services'!$D$4=$B217,1,0)*IF('Shoppable Services'!$C$4=$A217,1,0)*$G97</f>
        <v>0</v>
      </c>
      <c r="H217" s="4">
        <f>IF('Shoppable Services'!$F$4=$D217,1,0)*IF('Shoppable Services'!$E$4=$C217,1,0)*IF('Shoppable Services'!$D$4=$B217,1,0)*IF('Shoppable Services'!$C$4=$A217,1,0)*$H97</f>
        <v>0</v>
      </c>
      <c r="I217" s="4">
        <f>IF('Shoppable Services'!$F$4=$D217,1,0)*IF('Shoppable Services'!$E$4=$C217,1,0)*IF('Shoppable Services'!$D$4=$B217,1,0)*IF('Shoppable Services'!$C$4=$A217,1,0)*$I97</f>
        <v>0</v>
      </c>
      <c r="J217" s="4">
        <f>IF('Shoppable Services'!$F$4=$D217,1,0)*IF('Shoppable Services'!$E$4=$C217,1,0)*IF('Shoppable Services'!$D$4=$B217,1,0)*IF('Shoppable Services'!$C$4=$A217,1,0)*IF('Shoppable Services'!$B$4=J$121,J97,0)</f>
        <v>0</v>
      </c>
      <c r="K217" s="4">
        <f>IF('Shoppable Services'!$F$4=$D217,1,0)*IF('Shoppable Services'!$E$4=$C217,1,0)*IF('Shoppable Services'!$D$4=$B217,1,0)*IF('Shoppable Services'!$C$4=$A217,1,0)*IF('Shoppable Services'!$B$4=K$121,K97,0)</f>
        <v>0</v>
      </c>
      <c r="L217" s="4">
        <f>IF('Shoppable Services'!$F$4=$D217,1,0)*IF('Shoppable Services'!$E$4=$C217,1,0)*IF('Shoppable Services'!$D$4=$B217,1,0)*IF('Shoppable Services'!$C$4=$A217,1,0)*IF('Shoppable Services'!$B$4=L$121,L97,0)</f>
        <v>0</v>
      </c>
      <c r="M217" s="4">
        <f>IF('Shoppable Services'!$F$4=$D217,1,0)*IF('Shoppable Services'!$E$4=$C217,1,0)*IF('Shoppable Services'!$D$4=$B217,1,0)*IF('Shoppable Services'!$C$4=$A217,1,0)*IF('Shoppable Services'!$B$4=M$121,M97,0)</f>
        <v>0</v>
      </c>
      <c r="N217" s="4">
        <f>IF('Shoppable Services'!$F$4=$D217,1,0)*IF('Shoppable Services'!$E$4=$C217,1,0)*IF('Shoppable Services'!$D$4=$B217,1,0)*IF('Shoppable Services'!$C$4=$A217,1,0)*IF('Shoppable Services'!$B$4=N$121,N97,0)</f>
        <v>0</v>
      </c>
      <c r="O217" s="4">
        <f>IF('Shoppable Services'!$F$4=$D217,1,0)*IF('Shoppable Services'!$E$4=$C217,1,0)*IF('Shoppable Services'!$D$4=$B217,1,0)*IF('Shoppable Services'!$C$4=$A217,1,0)*IF('Shoppable Services'!$B$4=O$121,O97,0)</f>
        <v>0</v>
      </c>
      <c r="P217" s="4">
        <f>IF('Shoppable Services'!$F$4=$D217,1,0)*IF('Shoppable Services'!$E$4=$C217,1,0)*IF('Shoppable Services'!$D$4=$B217,1,0)*IF('Shoppable Services'!$C$4=$A217,1,0)*IF('Shoppable Services'!$B$4=P$121,P97,0)</f>
        <v>0</v>
      </c>
      <c r="Q217" s="4">
        <f>IF('Shoppable Services'!$F$4=$D217,1,0)*IF('Shoppable Services'!$E$4=$C217,1,0)*IF('Shoppable Services'!$D$4=$B217,1,0)*IF('Shoppable Services'!$C$4=$A217,1,0)*IF('Shoppable Services'!$B$4=Q$121,Q97,0)</f>
        <v>0</v>
      </c>
      <c r="R217" s="4">
        <f>IF('Shoppable Services'!$F$4=$D217,1,0)*IF('Shoppable Services'!$E$4=$C217,1,0)*IF('Shoppable Services'!$D$4=$B217,1,0)*IF('Shoppable Services'!$C$4=$A217,1,0)*IF('Shoppable Services'!$B$4=R$121,R97,0)</f>
        <v>0</v>
      </c>
      <c r="S217" s="4">
        <f>IF('Shoppable Services'!$F$4=$D217,1,0)*IF('Shoppable Services'!$E$4=$C217,1,0)*IF('Shoppable Services'!$D$4=$B217,1,0)*IF('Shoppable Services'!$C$4=$A217,1,0)*IF('Shoppable Services'!$B$4=S$121,S97,0)</f>
        <v>0</v>
      </c>
      <c r="T217" s="4">
        <f>IF('Shoppable Services'!$F$4=$D217,1,0)*IF('Shoppable Services'!$E$4=$C217,1,0)*IF('Shoppable Services'!$D$4=$B217,1,0)*IF('Shoppable Services'!$C$4=$A217,1,0)*IF('Shoppable Services'!$B$4=T$121,T97,0)</f>
        <v>0</v>
      </c>
      <c r="U217" s="4">
        <f>IF('Shoppable Services'!$F$4=$D217,1,0)*IF('Shoppable Services'!$E$4=$C217,1,0)*IF('Shoppable Services'!$D$4=$B217,1,0)*IF('Shoppable Services'!$C$4=$A217,1,0)*IF('Shoppable Services'!$B$4=U$121,U97,0)</f>
        <v>0</v>
      </c>
      <c r="V217" s="4">
        <f>IF('Shoppable Services'!$F$4=$D217,1,0)*IF('Shoppable Services'!$E$4=$C217,1,0)*IF('Shoppable Services'!$D$4=$B217,1,0)*IF('Shoppable Services'!$C$4=$A217,1,0)*IF('Shoppable Services'!$B$4=V$121,V97,0)</f>
        <v>0</v>
      </c>
      <c r="W217" s="4">
        <f>IF('Shoppable Services'!$F$4=$D217,1,0)*IF('Shoppable Services'!$E$4=$C217,1,0)*IF('Shoppable Services'!$D$4=$B217,1,0)*IF('Shoppable Services'!$C$4=$A217,1,0)*IF('Shoppable Services'!$B$4=W$121,W97,0)</f>
        <v>0</v>
      </c>
      <c r="X217" s="4">
        <f>IF('Shoppable Services'!$F$4=$D217,1,0)*IF('Shoppable Services'!$E$4=$C217,1,0)*IF('Shoppable Services'!$D$4=$B217,1,0)*IF('Shoppable Services'!$C$4=$A217,1,0)*IF('Shoppable Services'!$B$4=X$121,X97,0)</f>
        <v>0</v>
      </c>
      <c r="Y217" s="4">
        <f>IF('Shoppable Services'!$F$4=$D217,1,0)*IF('Shoppable Services'!$E$4=$C217,1,0)*IF('Shoppable Services'!$D$4=$B217,1,0)*IF('Shoppable Services'!$C$4=$A217,1,0)*IF('Shoppable Services'!$B$4=Y$121,Y97,0)</f>
        <v>0</v>
      </c>
      <c r="Z217" s="4">
        <f>IF('Shoppable Services'!$F$4=$D217,1,0)*IF('Shoppable Services'!$E$4=$C217,1,0)*IF('Shoppable Services'!$D$4=$B217,1,0)*IF('Shoppable Services'!$C$4=$A217,1,0)*IF('Shoppable Services'!$B$4=Z$121,Z97,0)</f>
        <v>0</v>
      </c>
      <c r="AA217" s="4">
        <f>IF('Shoppable Services'!$F$4=$D217,1,0)*IF('Shoppable Services'!$E$4=$C217,1,0)*IF('Shoppable Services'!$D$4=$B217,1,0)*IF('Shoppable Services'!$C$4=$A217,1,0)*IF('Shoppable Services'!$B$4=AA$121,AA97,0)</f>
        <v>0</v>
      </c>
      <c r="AB217" s="4">
        <f>IF('Shoppable Services'!$F$4=$D217,1,0)*IF('Shoppable Services'!$E$4=$C217,1,0)*IF('Shoppable Services'!$D$4=$B217,1,0)*IF('Shoppable Services'!$C$4=$A217,1,0)*IF('Shoppable Services'!$B$4=AB$121,AB97,0)</f>
        <v>0</v>
      </c>
      <c r="AC217" s="4">
        <f>IF('Shoppable Services'!$F$4=$D217,1,0)*IF('Shoppable Services'!$E$4=$C217,1,0)*IF('Shoppable Services'!$D$4=$B217,1,0)*IF('Shoppable Services'!$C$4=$A217,1,0)*IF('Shoppable Services'!$B$4=AC$121,AC97,0)</f>
        <v>0</v>
      </c>
      <c r="AD217" s="4">
        <f>IF('Shoppable Services'!$F$4=$D217,1,0)*IF('Shoppable Services'!$E$4=$C217,1,0)*IF('Shoppable Services'!$D$4=$B217,1,0)*IF('Shoppable Services'!$C$4=$A217,1,0)*IF('Shoppable Services'!$B$4=AD$121,AD97,0)</f>
        <v>0</v>
      </c>
      <c r="AE217" s="4">
        <f>IF('Shoppable Services'!$F$4=$D217,1,0)*IF('Shoppable Services'!$E$4=$C217,1,0)*IF('Shoppable Services'!$D$4=$B217,1,0)*IF('Shoppable Services'!$C$4=$A217,1,0)*IF('Shoppable Services'!$B$4=AE$121,AE97,0)</f>
        <v>0</v>
      </c>
      <c r="AF217" s="4">
        <f>IF('Shoppable Services'!$F$4=$D217,1,0)*IF('Shoppable Services'!$E$4=$C217,1,0)*IF('Shoppable Services'!$D$4=$B217,1,0)*IF('Shoppable Services'!$C$4=$A217,1,0)*IF('Shoppable Services'!$B$4=AF$121,AF97,0)</f>
        <v>0</v>
      </c>
      <c r="AG217" s="4">
        <f>IF('Shoppable Services'!$F$4=$D217,1,0)*IF('Shoppable Services'!$E$4=$C217,1,0)*IF('Shoppable Services'!$D$4=$B217,1,0)*IF('Shoppable Services'!$C$4=$A217,1,0)*IF('Shoppable Services'!$B$4=AG$121,AG97,0)</f>
        <v>0</v>
      </c>
      <c r="AH217" s="4">
        <f>IF('Shoppable Services'!$F$4=$D217,1,0)*IF('Shoppable Services'!$E$4=$C217,1,0)*IF('Shoppable Services'!$D$4=$B217,1,0)*IF('Shoppable Services'!$C$4=$A217,1,0)*IF('Shoppable Services'!$B$4=AH$121,AH97,0)</f>
        <v>0</v>
      </c>
      <c r="AI217" s="4">
        <f>IF('Shoppable Services'!$F$4=$D217,1,0)*IF('Shoppable Services'!$E$4=$C217,1,0)*IF('Shoppable Services'!$D$4=$B217,1,0)*IF('Shoppable Services'!$C$4=$A217,1,0)*IF('Shoppable Services'!$B$4=AI$121,AI97,0)</f>
        <v>0</v>
      </c>
      <c r="AJ217" s="4">
        <f>IF('Shoppable Services'!$F$4=$D217,1,0)*IF('Shoppable Services'!$E$4=$C217,1,0)*IF('Shoppable Services'!$D$4=$B217,1,0)*IF('Shoppable Services'!$C$4=$A217,1,0)*IF('Shoppable Services'!$B$4=AJ$121,AJ97,0)</f>
        <v>0</v>
      </c>
      <c r="AK217" s="4">
        <f>IF('Shoppable Services'!$F$4=$D217,1,0)*IF('Shoppable Services'!$E$4=$C217,1,0)*IF('Shoppable Services'!$D$4=$B217,1,0)*IF('Shoppable Services'!$C$4=$A217,1,0)*IF('Shoppable Services'!$B$4=AK$121,AK97,0)</f>
        <v>0</v>
      </c>
      <c r="AL217" s="4">
        <f>IF('Shoppable Services'!$F$4=$D217,1,0)*IF('Shoppable Services'!$E$4=$C217,1,0)*IF('Shoppable Services'!$D$4=$B217,1,0)*IF('Shoppable Services'!$C$4=$A217,1,0)*IF('Shoppable Services'!$B$4=AL$121,AL97,0)</f>
        <v>0</v>
      </c>
      <c r="AM217" s="4">
        <f>IF('Shoppable Services'!$F$4=$D217,1,0)*IF('Shoppable Services'!$E$4=$C217,1,0)*IF('Shoppable Services'!$D$4=$B217,1,0)*IF('Shoppable Services'!$C$4=$A217,1,0)*IF('Shoppable Services'!$B$4=AM$121,AM97,0)</f>
        <v>0</v>
      </c>
      <c r="AN217" s="4">
        <f>IF('Shoppable Services'!$F$4=$D217,1,0)*IF('Shoppable Services'!$E$4=$C217,1,0)*IF('Shoppable Services'!$D$4=$B217,1,0)*IF('Shoppable Services'!$C$4=$A217,1,0)*IF('Shoppable Services'!$B$4=AN$121,AN97,0)</f>
        <v>0</v>
      </c>
      <c r="AO217" s="4">
        <f>IF('Shoppable Services'!$F$4=$D217,1,0)*IF('Shoppable Services'!$E$4=$C217,1,0)*IF('Shoppable Services'!$D$4=$B217,1,0)*IF('Shoppable Services'!$C$4=$A217,1,0)*IF('Shoppable Services'!$B$4=AO$121,AO97,0)</f>
        <v>0</v>
      </c>
      <c r="AP217" s="4">
        <f>IF('Shoppable Services'!$F$4=$D217,1,0)*IF('Shoppable Services'!$E$4=$C217,1,0)*IF('Shoppable Services'!$D$4=$B217,1,0)*IF('Shoppable Services'!$C$4=$A217,1,0)*IF('Shoppable Services'!$B$4=AP$121,AP97,0)</f>
        <v>0</v>
      </c>
      <c r="AQ217" s="4">
        <f>IF('Shoppable Services'!$F$4=$D217,1,0)*IF('Shoppable Services'!$E$4=$C217,1,0)*IF('Shoppable Services'!$D$4=$B217,1,0)*IF('Shoppable Services'!$C$4=$A217,1,0)*IF('Shoppable Services'!$B$4=AQ$121,AQ97,0)</f>
        <v>0</v>
      </c>
      <c r="AR217" s="4">
        <f>IF('Shoppable Services'!$F$4=$D217,1,0)*IF('Shoppable Services'!$E$4=$C217,1,0)*IF('Shoppable Services'!$D$4=$B217,1,0)*IF('Shoppable Services'!$C$4=$A217,1,0)*IF('Shoppable Services'!$B$4=AR$121,AR97,0)</f>
        <v>0</v>
      </c>
      <c r="AS217" s="4">
        <f>IF('Shoppable Services'!$F$4=$D217,1,0)*IF('Shoppable Services'!$E$4=$C217,1,0)*IF('Shoppable Services'!$D$4=$B217,1,0)*IF('Shoppable Services'!$C$4=$A217,1,0)*IF('Shoppable Services'!$B$4=AS$121,AS97,0)</f>
        <v>0</v>
      </c>
      <c r="AT217" s="4">
        <f>IF('Shoppable Services'!$F$4=$D217,1,0)*IF('Shoppable Services'!$E$4=$C217,1,0)*IF('Shoppable Services'!$D$4=$B217,1,0)*IF('Shoppable Services'!$C$4=$A217,1,0)*IF('Shoppable Services'!$B$4=AT$121,AT97,0)</f>
        <v>0</v>
      </c>
      <c r="AU217" s="4">
        <f>IF('Shoppable Services'!$F$4=$D217,1,0)*IF('Shoppable Services'!$E$4=$C217,1,0)*IF('Shoppable Services'!$D$4=$B217,1,0)*IF('Shoppable Services'!$C$4=$A217,1,0)*IF('Shoppable Services'!$B$4=AU$121,AU97,0)</f>
        <v>0</v>
      </c>
      <c r="AV217" s="4">
        <f>IF('Shoppable Services'!$F$4=$D217,1,0)*IF('Shoppable Services'!$E$4=$C217,1,0)*IF('Shoppable Services'!$D$4=$B217,1,0)*IF('Shoppable Services'!$C$4=$A217,1,0)*IF('Shoppable Services'!$B$4=AV$121,AV97,0)</f>
        <v>0</v>
      </c>
      <c r="AW217" s="4">
        <f>IF('Shoppable Services'!$F$4=$D217,1,0)*IF('Shoppable Services'!$E$4=$C217,1,0)*IF('Shoppable Services'!$D$4=$B217,1,0)*IF('Shoppable Services'!$C$4=$A217,1,0)*IF('Shoppable Services'!$B$4=AW$121,AW97,0)</f>
        <v>0</v>
      </c>
      <c r="AX217" s="4">
        <f>IF('Shoppable Services'!$F$4=$D217,1,0)*IF('Shoppable Services'!$E$4=$C217,1,0)*IF('Shoppable Services'!$D$4=$B217,1,0)*IF('Shoppable Services'!$C$4=$A217,1,0)*IF('Shoppable Services'!$B$4=AX$121,AX97,0)</f>
        <v>0</v>
      </c>
      <c r="AY217" s="4">
        <f>IF('Shoppable Services'!$F$4=$D217,1,0)*IF('Shoppable Services'!$E$4=$C217,1,0)*IF('Shoppable Services'!$D$4=$B217,1,0)*IF('Shoppable Services'!$C$4=$A217,1,0)*IF('Shoppable Services'!$B$4=AY$121,AY97,0)</f>
        <v>0</v>
      </c>
    </row>
    <row r="218" spans="1:51">
      <c r="A218" t="s">
        <v>26</v>
      </c>
      <c r="B218" t="s">
        <v>80</v>
      </c>
      <c r="C218" t="s">
        <v>35</v>
      </c>
      <c r="D218" t="s">
        <v>9</v>
      </c>
      <c r="E218" s="4">
        <f>IF('Shoppable Services'!$F$4=$D218,1,0)*IF('Shoppable Services'!$E$4=$C218,1,0)*IF('Shoppable Services'!$D$4=$B218,1,0)*IF('Shoppable Services'!$C$4=$A218,1,0)*$E98</f>
        <v>0</v>
      </c>
      <c r="F218" s="4">
        <f>IF('Shoppable Services'!$F$4=$D218,1,0)*IF('Shoppable Services'!$E$4=$C218,1,0)*IF('Shoppable Services'!$D$4=$B218,1,0)*IF('Shoppable Services'!$C$4=$A218,1,0)*$F98</f>
        <v>0</v>
      </c>
      <c r="G218" s="4">
        <f>IF('Shoppable Services'!$F$4=$D218,1,0)*IF('Shoppable Services'!$E$4=$C218,1,0)*IF('Shoppable Services'!$D$4=$B218,1,0)*IF('Shoppable Services'!$C$4=$A218,1,0)*$G98</f>
        <v>0</v>
      </c>
      <c r="H218" s="4">
        <f>IF('Shoppable Services'!$F$4=$D218,1,0)*IF('Shoppable Services'!$E$4=$C218,1,0)*IF('Shoppable Services'!$D$4=$B218,1,0)*IF('Shoppable Services'!$C$4=$A218,1,0)*$H98</f>
        <v>0</v>
      </c>
      <c r="I218" s="4">
        <f>IF('Shoppable Services'!$F$4=$D218,1,0)*IF('Shoppable Services'!$E$4=$C218,1,0)*IF('Shoppable Services'!$D$4=$B218,1,0)*IF('Shoppable Services'!$C$4=$A218,1,0)*$I98</f>
        <v>0</v>
      </c>
      <c r="J218" s="4">
        <f>IF('Shoppable Services'!$F$4=$D218,1,0)*IF('Shoppable Services'!$E$4=$C218,1,0)*IF('Shoppable Services'!$D$4=$B218,1,0)*IF('Shoppable Services'!$C$4=$A218,1,0)*IF('Shoppable Services'!$B$4=J$121,J98,0)</f>
        <v>0</v>
      </c>
      <c r="K218" s="4">
        <f>IF('Shoppable Services'!$F$4=$D218,1,0)*IF('Shoppable Services'!$E$4=$C218,1,0)*IF('Shoppable Services'!$D$4=$B218,1,0)*IF('Shoppable Services'!$C$4=$A218,1,0)*IF('Shoppable Services'!$B$4=K$121,K98,0)</f>
        <v>0</v>
      </c>
      <c r="L218" s="4">
        <f>IF('Shoppable Services'!$F$4=$D218,1,0)*IF('Shoppable Services'!$E$4=$C218,1,0)*IF('Shoppable Services'!$D$4=$B218,1,0)*IF('Shoppable Services'!$C$4=$A218,1,0)*IF('Shoppable Services'!$B$4=L$121,L98,0)</f>
        <v>0</v>
      </c>
      <c r="M218" s="4">
        <f>IF('Shoppable Services'!$F$4=$D218,1,0)*IF('Shoppable Services'!$E$4=$C218,1,0)*IF('Shoppable Services'!$D$4=$B218,1,0)*IF('Shoppable Services'!$C$4=$A218,1,0)*IF('Shoppable Services'!$B$4=M$121,M98,0)</f>
        <v>0</v>
      </c>
      <c r="N218" s="4">
        <f>IF('Shoppable Services'!$F$4=$D218,1,0)*IF('Shoppable Services'!$E$4=$C218,1,0)*IF('Shoppable Services'!$D$4=$B218,1,0)*IF('Shoppable Services'!$C$4=$A218,1,0)*IF('Shoppable Services'!$B$4=N$121,N98,0)</f>
        <v>0</v>
      </c>
      <c r="O218" s="4">
        <f>IF('Shoppable Services'!$F$4=$D218,1,0)*IF('Shoppable Services'!$E$4=$C218,1,0)*IF('Shoppable Services'!$D$4=$B218,1,0)*IF('Shoppable Services'!$C$4=$A218,1,0)*IF('Shoppable Services'!$B$4=O$121,O98,0)</f>
        <v>0</v>
      </c>
      <c r="P218" s="4">
        <f>IF('Shoppable Services'!$F$4=$D218,1,0)*IF('Shoppable Services'!$E$4=$C218,1,0)*IF('Shoppable Services'!$D$4=$B218,1,0)*IF('Shoppable Services'!$C$4=$A218,1,0)*IF('Shoppable Services'!$B$4=P$121,P98,0)</f>
        <v>0</v>
      </c>
      <c r="Q218" s="4">
        <f>IF('Shoppable Services'!$F$4=$D218,1,0)*IF('Shoppable Services'!$E$4=$C218,1,0)*IF('Shoppable Services'!$D$4=$B218,1,0)*IF('Shoppable Services'!$C$4=$A218,1,0)*IF('Shoppable Services'!$B$4=Q$121,Q98,0)</f>
        <v>0</v>
      </c>
      <c r="R218" s="4">
        <f>IF('Shoppable Services'!$F$4=$D218,1,0)*IF('Shoppable Services'!$E$4=$C218,1,0)*IF('Shoppable Services'!$D$4=$B218,1,0)*IF('Shoppable Services'!$C$4=$A218,1,0)*IF('Shoppable Services'!$B$4=R$121,R98,0)</f>
        <v>0</v>
      </c>
      <c r="S218" s="4">
        <f>IF('Shoppable Services'!$F$4=$D218,1,0)*IF('Shoppable Services'!$E$4=$C218,1,0)*IF('Shoppable Services'!$D$4=$B218,1,0)*IF('Shoppable Services'!$C$4=$A218,1,0)*IF('Shoppable Services'!$B$4=S$121,S98,0)</f>
        <v>0</v>
      </c>
      <c r="T218" s="4">
        <f>IF('Shoppable Services'!$F$4=$D218,1,0)*IF('Shoppable Services'!$E$4=$C218,1,0)*IF('Shoppable Services'!$D$4=$B218,1,0)*IF('Shoppable Services'!$C$4=$A218,1,0)*IF('Shoppable Services'!$B$4=T$121,T98,0)</f>
        <v>0</v>
      </c>
      <c r="U218" s="4">
        <f>IF('Shoppable Services'!$F$4=$D218,1,0)*IF('Shoppable Services'!$E$4=$C218,1,0)*IF('Shoppable Services'!$D$4=$B218,1,0)*IF('Shoppable Services'!$C$4=$A218,1,0)*IF('Shoppable Services'!$B$4=U$121,U98,0)</f>
        <v>0</v>
      </c>
      <c r="V218" s="4">
        <f>IF('Shoppable Services'!$F$4=$D218,1,0)*IF('Shoppable Services'!$E$4=$C218,1,0)*IF('Shoppable Services'!$D$4=$B218,1,0)*IF('Shoppable Services'!$C$4=$A218,1,0)*IF('Shoppable Services'!$B$4=V$121,V98,0)</f>
        <v>0</v>
      </c>
      <c r="W218" s="4">
        <f>IF('Shoppable Services'!$F$4=$D218,1,0)*IF('Shoppable Services'!$E$4=$C218,1,0)*IF('Shoppable Services'!$D$4=$B218,1,0)*IF('Shoppable Services'!$C$4=$A218,1,0)*IF('Shoppable Services'!$B$4=W$121,W98,0)</f>
        <v>0</v>
      </c>
      <c r="X218" s="4">
        <f>IF('Shoppable Services'!$F$4=$D218,1,0)*IF('Shoppable Services'!$E$4=$C218,1,0)*IF('Shoppable Services'!$D$4=$B218,1,0)*IF('Shoppable Services'!$C$4=$A218,1,0)*IF('Shoppable Services'!$B$4=X$121,X98,0)</f>
        <v>0</v>
      </c>
      <c r="Y218" s="4">
        <f>IF('Shoppable Services'!$F$4=$D218,1,0)*IF('Shoppable Services'!$E$4=$C218,1,0)*IF('Shoppable Services'!$D$4=$B218,1,0)*IF('Shoppable Services'!$C$4=$A218,1,0)*IF('Shoppable Services'!$B$4=Y$121,Y98,0)</f>
        <v>0</v>
      </c>
      <c r="Z218" s="4">
        <f>IF('Shoppable Services'!$F$4=$D218,1,0)*IF('Shoppable Services'!$E$4=$C218,1,0)*IF('Shoppable Services'!$D$4=$B218,1,0)*IF('Shoppable Services'!$C$4=$A218,1,0)*IF('Shoppable Services'!$B$4=Z$121,Z98,0)</f>
        <v>0</v>
      </c>
      <c r="AA218" s="4">
        <f>IF('Shoppable Services'!$F$4=$D218,1,0)*IF('Shoppable Services'!$E$4=$C218,1,0)*IF('Shoppable Services'!$D$4=$B218,1,0)*IF('Shoppable Services'!$C$4=$A218,1,0)*IF('Shoppable Services'!$B$4=AA$121,AA98,0)</f>
        <v>0</v>
      </c>
      <c r="AB218" s="4">
        <f>IF('Shoppable Services'!$F$4=$D218,1,0)*IF('Shoppable Services'!$E$4=$C218,1,0)*IF('Shoppable Services'!$D$4=$B218,1,0)*IF('Shoppable Services'!$C$4=$A218,1,0)*IF('Shoppable Services'!$B$4=AB$121,AB98,0)</f>
        <v>0</v>
      </c>
      <c r="AC218" s="4">
        <f>IF('Shoppable Services'!$F$4=$D218,1,0)*IF('Shoppable Services'!$E$4=$C218,1,0)*IF('Shoppable Services'!$D$4=$B218,1,0)*IF('Shoppable Services'!$C$4=$A218,1,0)*IF('Shoppable Services'!$B$4=AC$121,AC98,0)</f>
        <v>0</v>
      </c>
      <c r="AD218" s="4">
        <f>IF('Shoppable Services'!$F$4=$D218,1,0)*IF('Shoppable Services'!$E$4=$C218,1,0)*IF('Shoppable Services'!$D$4=$B218,1,0)*IF('Shoppable Services'!$C$4=$A218,1,0)*IF('Shoppable Services'!$B$4=AD$121,AD98,0)</f>
        <v>0</v>
      </c>
      <c r="AE218" s="4">
        <f>IF('Shoppable Services'!$F$4=$D218,1,0)*IF('Shoppable Services'!$E$4=$C218,1,0)*IF('Shoppable Services'!$D$4=$B218,1,0)*IF('Shoppable Services'!$C$4=$A218,1,0)*IF('Shoppable Services'!$B$4=AE$121,AE98,0)</f>
        <v>0</v>
      </c>
      <c r="AF218" s="4">
        <f>IF('Shoppable Services'!$F$4=$D218,1,0)*IF('Shoppable Services'!$E$4=$C218,1,0)*IF('Shoppable Services'!$D$4=$B218,1,0)*IF('Shoppable Services'!$C$4=$A218,1,0)*IF('Shoppable Services'!$B$4=AF$121,AF98,0)</f>
        <v>0</v>
      </c>
      <c r="AG218" s="4">
        <f>IF('Shoppable Services'!$F$4=$D218,1,0)*IF('Shoppable Services'!$E$4=$C218,1,0)*IF('Shoppable Services'!$D$4=$B218,1,0)*IF('Shoppable Services'!$C$4=$A218,1,0)*IF('Shoppable Services'!$B$4=AG$121,AG98,0)</f>
        <v>0</v>
      </c>
      <c r="AH218" s="4">
        <f>IF('Shoppable Services'!$F$4=$D218,1,0)*IF('Shoppable Services'!$E$4=$C218,1,0)*IF('Shoppable Services'!$D$4=$B218,1,0)*IF('Shoppable Services'!$C$4=$A218,1,0)*IF('Shoppable Services'!$B$4=AH$121,AH98,0)</f>
        <v>0</v>
      </c>
      <c r="AI218" s="4">
        <f>IF('Shoppable Services'!$F$4=$D218,1,0)*IF('Shoppable Services'!$E$4=$C218,1,0)*IF('Shoppable Services'!$D$4=$B218,1,0)*IF('Shoppable Services'!$C$4=$A218,1,0)*IF('Shoppable Services'!$B$4=AI$121,AI98,0)</f>
        <v>0</v>
      </c>
      <c r="AJ218" s="4">
        <f>IF('Shoppable Services'!$F$4=$D218,1,0)*IF('Shoppable Services'!$E$4=$C218,1,0)*IF('Shoppable Services'!$D$4=$B218,1,0)*IF('Shoppable Services'!$C$4=$A218,1,0)*IF('Shoppable Services'!$B$4=AJ$121,AJ98,0)</f>
        <v>0</v>
      </c>
      <c r="AK218" s="4">
        <f>IF('Shoppable Services'!$F$4=$D218,1,0)*IF('Shoppable Services'!$E$4=$C218,1,0)*IF('Shoppable Services'!$D$4=$B218,1,0)*IF('Shoppable Services'!$C$4=$A218,1,0)*IF('Shoppable Services'!$B$4=AK$121,AK98,0)</f>
        <v>0</v>
      </c>
      <c r="AL218" s="4">
        <f>IF('Shoppable Services'!$F$4=$D218,1,0)*IF('Shoppable Services'!$E$4=$C218,1,0)*IF('Shoppable Services'!$D$4=$B218,1,0)*IF('Shoppable Services'!$C$4=$A218,1,0)*IF('Shoppable Services'!$B$4=AL$121,AL98,0)</f>
        <v>0</v>
      </c>
      <c r="AM218" s="4">
        <f>IF('Shoppable Services'!$F$4=$D218,1,0)*IF('Shoppable Services'!$E$4=$C218,1,0)*IF('Shoppable Services'!$D$4=$B218,1,0)*IF('Shoppable Services'!$C$4=$A218,1,0)*IF('Shoppable Services'!$B$4=AM$121,AM98,0)</f>
        <v>0</v>
      </c>
      <c r="AN218" s="4">
        <f>IF('Shoppable Services'!$F$4=$D218,1,0)*IF('Shoppable Services'!$E$4=$C218,1,0)*IF('Shoppable Services'!$D$4=$B218,1,0)*IF('Shoppable Services'!$C$4=$A218,1,0)*IF('Shoppable Services'!$B$4=AN$121,AN98,0)</f>
        <v>0</v>
      </c>
      <c r="AO218" s="4">
        <f>IF('Shoppable Services'!$F$4=$D218,1,0)*IF('Shoppable Services'!$E$4=$C218,1,0)*IF('Shoppable Services'!$D$4=$B218,1,0)*IF('Shoppable Services'!$C$4=$A218,1,0)*IF('Shoppable Services'!$B$4=AO$121,AO98,0)</f>
        <v>0</v>
      </c>
      <c r="AP218" s="4">
        <f>IF('Shoppable Services'!$F$4=$D218,1,0)*IF('Shoppable Services'!$E$4=$C218,1,0)*IF('Shoppable Services'!$D$4=$B218,1,0)*IF('Shoppable Services'!$C$4=$A218,1,0)*IF('Shoppable Services'!$B$4=AP$121,AP98,0)</f>
        <v>0</v>
      </c>
      <c r="AQ218" s="4">
        <f>IF('Shoppable Services'!$F$4=$D218,1,0)*IF('Shoppable Services'!$E$4=$C218,1,0)*IF('Shoppable Services'!$D$4=$B218,1,0)*IF('Shoppable Services'!$C$4=$A218,1,0)*IF('Shoppable Services'!$B$4=AQ$121,AQ98,0)</f>
        <v>0</v>
      </c>
      <c r="AR218" s="4">
        <f>IF('Shoppable Services'!$F$4=$D218,1,0)*IF('Shoppable Services'!$E$4=$C218,1,0)*IF('Shoppable Services'!$D$4=$B218,1,0)*IF('Shoppable Services'!$C$4=$A218,1,0)*IF('Shoppable Services'!$B$4=AR$121,AR98,0)</f>
        <v>0</v>
      </c>
      <c r="AS218" s="4">
        <f>IF('Shoppable Services'!$F$4=$D218,1,0)*IF('Shoppable Services'!$E$4=$C218,1,0)*IF('Shoppable Services'!$D$4=$B218,1,0)*IF('Shoppable Services'!$C$4=$A218,1,0)*IF('Shoppable Services'!$B$4=AS$121,AS98,0)</f>
        <v>0</v>
      </c>
      <c r="AT218" s="4">
        <f>IF('Shoppable Services'!$F$4=$D218,1,0)*IF('Shoppable Services'!$E$4=$C218,1,0)*IF('Shoppable Services'!$D$4=$B218,1,0)*IF('Shoppable Services'!$C$4=$A218,1,0)*IF('Shoppable Services'!$B$4=AT$121,AT98,0)</f>
        <v>0</v>
      </c>
      <c r="AU218" s="4">
        <f>IF('Shoppable Services'!$F$4=$D218,1,0)*IF('Shoppable Services'!$E$4=$C218,1,0)*IF('Shoppable Services'!$D$4=$B218,1,0)*IF('Shoppable Services'!$C$4=$A218,1,0)*IF('Shoppable Services'!$B$4=AU$121,AU98,0)</f>
        <v>0</v>
      </c>
      <c r="AV218" s="4">
        <f>IF('Shoppable Services'!$F$4=$D218,1,0)*IF('Shoppable Services'!$E$4=$C218,1,0)*IF('Shoppable Services'!$D$4=$B218,1,0)*IF('Shoppable Services'!$C$4=$A218,1,0)*IF('Shoppable Services'!$B$4=AV$121,AV98,0)</f>
        <v>0</v>
      </c>
      <c r="AW218" s="4">
        <f>IF('Shoppable Services'!$F$4=$D218,1,0)*IF('Shoppable Services'!$E$4=$C218,1,0)*IF('Shoppable Services'!$D$4=$B218,1,0)*IF('Shoppable Services'!$C$4=$A218,1,0)*IF('Shoppable Services'!$B$4=AW$121,AW98,0)</f>
        <v>0</v>
      </c>
      <c r="AX218" s="4">
        <f>IF('Shoppable Services'!$F$4=$D218,1,0)*IF('Shoppable Services'!$E$4=$C218,1,0)*IF('Shoppable Services'!$D$4=$B218,1,0)*IF('Shoppable Services'!$C$4=$A218,1,0)*IF('Shoppable Services'!$B$4=AX$121,AX98,0)</f>
        <v>0</v>
      </c>
      <c r="AY218" s="4">
        <f>IF('Shoppable Services'!$F$4=$D218,1,0)*IF('Shoppable Services'!$E$4=$C218,1,0)*IF('Shoppable Services'!$D$4=$B218,1,0)*IF('Shoppable Services'!$C$4=$A218,1,0)*IF('Shoppable Services'!$B$4=AY$121,AY98,0)</f>
        <v>0</v>
      </c>
    </row>
    <row r="219" spans="1:51">
      <c r="A219" t="s">
        <v>26</v>
      </c>
      <c r="B219" t="s">
        <v>80</v>
      </c>
      <c r="C219" t="s">
        <v>25</v>
      </c>
      <c r="D219" t="s">
        <v>9</v>
      </c>
      <c r="E219" s="4">
        <f>IF('Shoppable Services'!$F$4=$D219,1,0)*IF('Shoppable Services'!$E$4=$C219,1,0)*IF('Shoppable Services'!$D$4=$B219,1,0)*IF('Shoppable Services'!$C$4=$A219,1,0)*$E99</f>
        <v>0</v>
      </c>
      <c r="F219" s="4">
        <f>IF('Shoppable Services'!$F$4=$D219,1,0)*IF('Shoppable Services'!$E$4=$C219,1,0)*IF('Shoppable Services'!$D$4=$B219,1,0)*IF('Shoppable Services'!$C$4=$A219,1,0)*$F99</f>
        <v>0</v>
      </c>
      <c r="G219" s="4">
        <f>IF('Shoppable Services'!$F$4=$D219,1,0)*IF('Shoppable Services'!$E$4=$C219,1,0)*IF('Shoppable Services'!$D$4=$B219,1,0)*IF('Shoppable Services'!$C$4=$A219,1,0)*$G99</f>
        <v>0</v>
      </c>
      <c r="H219" s="4">
        <f>IF('Shoppable Services'!$F$4=$D219,1,0)*IF('Shoppable Services'!$E$4=$C219,1,0)*IF('Shoppable Services'!$D$4=$B219,1,0)*IF('Shoppable Services'!$C$4=$A219,1,0)*$H99</f>
        <v>0</v>
      </c>
      <c r="I219" s="4">
        <f>IF('Shoppable Services'!$F$4=$D219,1,0)*IF('Shoppable Services'!$E$4=$C219,1,0)*IF('Shoppable Services'!$D$4=$B219,1,0)*IF('Shoppable Services'!$C$4=$A219,1,0)*$I99</f>
        <v>0</v>
      </c>
      <c r="J219" s="4">
        <f>IF('Shoppable Services'!$F$4=$D219,1,0)*IF('Shoppable Services'!$E$4=$C219,1,0)*IF('Shoppable Services'!$D$4=$B219,1,0)*IF('Shoppable Services'!$C$4=$A219,1,0)*IF('Shoppable Services'!$B$4=J$121,J99,0)</f>
        <v>0</v>
      </c>
      <c r="K219" s="4">
        <f>IF('Shoppable Services'!$F$4=$D219,1,0)*IF('Shoppable Services'!$E$4=$C219,1,0)*IF('Shoppable Services'!$D$4=$B219,1,0)*IF('Shoppable Services'!$C$4=$A219,1,0)*IF('Shoppable Services'!$B$4=K$121,K99,0)</f>
        <v>0</v>
      </c>
      <c r="L219" s="4">
        <f>IF('Shoppable Services'!$F$4=$D219,1,0)*IF('Shoppable Services'!$E$4=$C219,1,0)*IF('Shoppable Services'!$D$4=$B219,1,0)*IF('Shoppable Services'!$C$4=$A219,1,0)*IF('Shoppable Services'!$B$4=L$121,L99,0)</f>
        <v>0</v>
      </c>
      <c r="M219" s="4">
        <f>IF('Shoppable Services'!$F$4=$D219,1,0)*IF('Shoppable Services'!$E$4=$C219,1,0)*IF('Shoppable Services'!$D$4=$B219,1,0)*IF('Shoppable Services'!$C$4=$A219,1,0)*IF('Shoppable Services'!$B$4=M$121,M99,0)</f>
        <v>0</v>
      </c>
      <c r="N219" s="4">
        <f>IF('Shoppable Services'!$F$4=$D219,1,0)*IF('Shoppable Services'!$E$4=$C219,1,0)*IF('Shoppable Services'!$D$4=$B219,1,0)*IF('Shoppable Services'!$C$4=$A219,1,0)*IF('Shoppable Services'!$B$4=N$121,N99,0)</f>
        <v>0</v>
      </c>
      <c r="O219" s="4">
        <f>IF('Shoppable Services'!$F$4=$D219,1,0)*IF('Shoppable Services'!$E$4=$C219,1,0)*IF('Shoppable Services'!$D$4=$B219,1,0)*IF('Shoppable Services'!$C$4=$A219,1,0)*IF('Shoppable Services'!$B$4=O$121,O99,0)</f>
        <v>0</v>
      </c>
      <c r="P219" s="4">
        <f>IF('Shoppable Services'!$F$4=$D219,1,0)*IF('Shoppable Services'!$E$4=$C219,1,0)*IF('Shoppable Services'!$D$4=$B219,1,0)*IF('Shoppable Services'!$C$4=$A219,1,0)*IF('Shoppable Services'!$B$4=P$121,P99,0)</f>
        <v>0</v>
      </c>
      <c r="Q219" s="4">
        <f>IF('Shoppable Services'!$F$4=$D219,1,0)*IF('Shoppable Services'!$E$4=$C219,1,0)*IF('Shoppable Services'!$D$4=$B219,1,0)*IF('Shoppable Services'!$C$4=$A219,1,0)*IF('Shoppable Services'!$B$4=Q$121,Q99,0)</f>
        <v>0</v>
      </c>
      <c r="R219" s="4">
        <f>IF('Shoppable Services'!$F$4=$D219,1,0)*IF('Shoppable Services'!$E$4=$C219,1,0)*IF('Shoppable Services'!$D$4=$B219,1,0)*IF('Shoppable Services'!$C$4=$A219,1,0)*IF('Shoppable Services'!$B$4=R$121,R99,0)</f>
        <v>0</v>
      </c>
      <c r="S219" s="4">
        <f>IF('Shoppable Services'!$F$4=$D219,1,0)*IF('Shoppable Services'!$E$4=$C219,1,0)*IF('Shoppable Services'!$D$4=$B219,1,0)*IF('Shoppable Services'!$C$4=$A219,1,0)*IF('Shoppable Services'!$B$4=S$121,S99,0)</f>
        <v>0</v>
      </c>
      <c r="T219" s="4">
        <f>IF('Shoppable Services'!$F$4=$D219,1,0)*IF('Shoppable Services'!$E$4=$C219,1,0)*IF('Shoppable Services'!$D$4=$B219,1,0)*IF('Shoppable Services'!$C$4=$A219,1,0)*IF('Shoppable Services'!$B$4=T$121,T99,0)</f>
        <v>0</v>
      </c>
      <c r="U219" s="4">
        <f>IF('Shoppable Services'!$F$4=$D219,1,0)*IF('Shoppable Services'!$E$4=$C219,1,0)*IF('Shoppable Services'!$D$4=$B219,1,0)*IF('Shoppable Services'!$C$4=$A219,1,0)*IF('Shoppable Services'!$B$4=U$121,U99,0)</f>
        <v>0</v>
      </c>
      <c r="V219" s="4">
        <f>IF('Shoppable Services'!$F$4=$D219,1,0)*IF('Shoppable Services'!$E$4=$C219,1,0)*IF('Shoppable Services'!$D$4=$B219,1,0)*IF('Shoppable Services'!$C$4=$A219,1,0)*IF('Shoppable Services'!$B$4=V$121,V99,0)</f>
        <v>0</v>
      </c>
      <c r="W219" s="4">
        <f>IF('Shoppable Services'!$F$4=$D219,1,0)*IF('Shoppable Services'!$E$4=$C219,1,0)*IF('Shoppable Services'!$D$4=$B219,1,0)*IF('Shoppable Services'!$C$4=$A219,1,0)*IF('Shoppable Services'!$B$4=W$121,W99,0)</f>
        <v>0</v>
      </c>
      <c r="X219" s="4">
        <f>IF('Shoppable Services'!$F$4=$D219,1,0)*IF('Shoppable Services'!$E$4=$C219,1,0)*IF('Shoppable Services'!$D$4=$B219,1,0)*IF('Shoppable Services'!$C$4=$A219,1,0)*IF('Shoppable Services'!$B$4=X$121,X99,0)</f>
        <v>0</v>
      </c>
      <c r="Y219" s="4">
        <f>IF('Shoppable Services'!$F$4=$D219,1,0)*IF('Shoppable Services'!$E$4=$C219,1,0)*IF('Shoppable Services'!$D$4=$B219,1,0)*IF('Shoppable Services'!$C$4=$A219,1,0)*IF('Shoppable Services'!$B$4=Y$121,Y99,0)</f>
        <v>0</v>
      </c>
      <c r="Z219" s="4">
        <f>IF('Shoppable Services'!$F$4=$D219,1,0)*IF('Shoppable Services'!$E$4=$C219,1,0)*IF('Shoppable Services'!$D$4=$B219,1,0)*IF('Shoppable Services'!$C$4=$A219,1,0)*IF('Shoppable Services'!$B$4=Z$121,Z99,0)</f>
        <v>0</v>
      </c>
      <c r="AA219" s="4">
        <f>IF('Shoppable Services'!$F$4=$D219,1,0)*IF('Shoppable Services'!$E$4=$C219,1,0)*IF('Shoppable Services'!$D$4=$B219,1,0)*IF('Shoppable Services'!$C$4=$A219,1,0)*IF('Shoppable Services'!$B$4=AA$121,AA99,0)</f>
        <v>0</v>
      </c>
      <c r="AB219" s="4">
        <f>IF('Shoppable Services'!$F$4=$D219,1,0)*IF('Shoppable Services'!$E$4=$C219,1,0)*IF('Shoppable Services'!$D$4=$B219,1,0)*IF('Shoppable Services'!$C$4=$A219,1,0)*IF('Shoppable Services'!$B$4=AB$121,AB99,0)</f>
        <v>0</v>
      </c>
      <c r="AC219" s="4">
        <f>IF('Shoppable Services'!$F$4=$D219,1,0)*IF('Shoppable Services'!$E$4=$C219,1,0)*IF('Shoppable Services'!$D$4=$B219,1,0)*IF('Shoppable Services'!$C$4=$A219,1,0)*IF('Shoppable Services'!$B$4=AC$121,AC99,0)</f>
        <v>0</v>
      </c>
      <c r="AD219" s="4">
        <f>IF('Shoppable Services'!$F$4=$D219,1,0)*IF('Shoppable Services'!$E$4=$C219,1,0)*IF('Shoppable Services'!$D$4=$B219,1,0)*IF('Shoppable Services'!$C$4=$A219,1,0)*IF('Shoppable Services'!$B$4=AD$121,AD99,0)</f>
        <v>0</v>
      </c>
      <c r="AE219" s="4">
        <f>IF('Shoppable Services'!$F$4=$D219,1,0)*IF('Shoppable Services'!$E$4=$C219,1,0)*IF('Shoppable Services'!$D$4=$B219,1,0)*IF('Shoppable Services'!$C$4=$A219,1,0)*IF('Shoppable Services'!$B$4=AE$121,AE99,0)</f>
        <v>0</v>
      </c>
      <c r="AF219" s="4">
        <f>IF('Shoppable Services'!$F$4=$D219,1,0)*IF('Shoppable Services'!$E$4=$C219,1,0)*IF('Shoppable Services'!$D$4=$B219,1,0)*IF('Shoppable Services'!$C$4=$A219,1,0)*IF('Shoppable Services'!$B$4=AF$121,AF99,0)</f>
        <v>0</v>
      </c>
      <c r="AG219" s="4">
        <f>IF('Shoppable Services'!$F$4=$D219,1,0)*IF('Shoppable Services'!$E$4=$C219,1,0)*IF('Shoppable Services'!$D$4=$B219,1,0)*IF('Shoppable Services'!$C$4=$A219,1,0)*IF('Shoppable Services'!$B$4=AG$121,AG99,0)</f>
        <v>0</v>
      </c>
      <c r="AH219" s="4">
        <f>IF('Shoppable Services'!$F$4=$D219,1,0)*IF('Shoppable Services'!$E$4=$C219,1,0)*IF('Shoppable Services'!$D$4=$B219,1,0)*IF('Shoppable Services'!$C$4=$A219,1,0)*IF('Shoppable Services'!$B$4=AH$121,AH99,0)</f>
        <v>0</v>
      </c>
      <c r="AI219" s="4">
        <f>IF('Shoppable Services'!$F$4=$D219,1,0)*IF('Shoppable Services'!$E$4=$C219,1,0)*IF('Shoppable Services'!$D$4=$B219,1,0)*IF('Shoppable Services'!$C$4=$A219,1,0)*IF('Shoppable Services'!$B$4=AI$121,AI99,0)</f>
        <v>0</v>
      </c>
      <c r="AJ219" s="4">
        <f>IF('Shoppable Services'!$F$4=$D219,1,0)*IF('Shoppable Services'!$E$4=$C219,1,0)*IF('Shoppable Services'!$D$4=$B219,1,0)*IF('Shoppable Services'!$C$4=$A219,1,0)*IF('Shoppable Services'!$B$4=AJ$121,AJ99,0)</f>
        <v>0</v>
      </c>
      <c r="AK219" s="4">
        <f>IF('Shoppable Services'!$F$4=$D219,1,0)*IF('Shoppable Services'!$E$4=$C219,1,0)*IF('Shoppable Services'!$D$4=$B219,1,0)*IF('Shoppable Services'!$C$4=$A219,1,0)*IF('Shoppable Services'!$B$4=AK$121,AK99,0)</f>
        <v>0</v>
      </c>
      <c r="AL219" s="4">
        <f>IF('Shoppable Services'!$F$4=$D219,1,0)*IF('Shoppable Services'!$E$4=$C219,1,0)*IF('Shoppable Services'!$D$4=$B219,1,0)*IF('Shoppable Services'!$C$4=$A219,1,0)*IF('Shoppable Services'!$B$4=AL$121,AL99,0)</f>
        <v>0</v>
      </c>
      <c r="AM219" s="4">
        <f>IF('Shoppable Services'!$F$4=$D219,1,0)*IF('Shoppable Services'!$E$4=$C219,1,0)*IF('Shoppable Services'!$D$4=$B219,1,0)*IF('Shoppable Services'!$C$4=$A219,1,0)*IF('Shoppable Services'!$B$4=AM$121,AM99,0)</f>
        <v>0</v>
      </c>
      <c r="AN219" s="4">
        <f>IF('Shoppable Services'!$F$4=$D219,1,0)*IF('Shoppable Services'!$E$4=$C219,1,0)*IF('Shoppable Services'!$D$4=$B219,1,0)*IF('Shoppable Services'!$C$4=$A219,1,0)*IF('Shoppable Services'!$B$4=AN$121,AN99,0)</f>
        <v>0</v>
      </c>
      <c r="AO219" s="4">
        <f>IF('Shoppable Services'!$F$4=$D219,1,0)*IF('Shoppable Services'!$E$4=$C219,1,0)*IF('Shoppable Services'!$D$4=$B219,1,0)*IF('Shoppable Services'!$C$4=$A219,1,0)*IF('Shoppable Services'!$B$4=AO$121,AO99,0)</f>
        <v>0</v>
      </c>
      <c r="AP219" s="4">
        <f>IF('Shoppable Services'!$F$4=$D219,1,0)*IF('Shoppable Services'!$E$4=$C219,1,0)*IF('Shoppable Services'!$D$4=$B219,1,0)*IF('Shoppable Services'!$C$4=$A219,1,0)*IF('Shoppable Services'!$B$4=AP$121,AP99,0)</f>
        <v>0</v>
      </c>
      <c r="AQ219" s="4">
        <f>IF('Shoppable Services'!$F$4=$D219,1,0)*IF('Shoppable Services'!$E$4=$C219,1,0)*IF('Shoppable Services'!$D$4=$B219,1,0)*IF('Shoppable Services'!$C$4=$A219,1,0)*IF('Shoppable Services'!$B$4=AQ$121,AQ99,0)</f>
        <v>0</v>
      </c>
      <c r="AR219" s="4">
        <f>IF('Shoppable Services'!$F$4=$D219,1,0)*IF('Shoppable Services'!$E$4=$C219,1,0)*IF('Shoppable Services'!$D$4=$B219,1,0)*IF('Shoppable Services'!$C$4=$A219,1,0)*IF('Shoppable Services'!$B$4=AR$121,AR99,0)</f>
        <v>0</v>
      </c>
      <c r="AS219" s="4">
        <f>IF('Shoppable Services'!$F$4=$D219,1,0)*IF('Shoppable Services'!$E$4=$C219,1,0)*IF('Shoppable Services'!$D$4=$B219,1,0)*IF('Shoppable Services'!$C$4=$A219,1,0)*IF('Shoppable Services'!$B$4=AS$121,AS99,0)</f>
        <v>0</v>
      </c>
      <c r="AT219" s="4">
        <f>IF('Shoppable Services'!$F$4=$D219,1,0)*IF('Shoppable Services'!$E$4=$C219,1,0)*IF('Shoppable Services'!$D$4=$B219,1,0)*IF('Shoppable Services'!$C$4=$A219,1,0)*IF('Shoppable Services'!$B$4=AT$121,AT99,0)</f>
        <v>0</v>
      </c>
      <c r="AU219" s="4">
        <f>IF('Shoppable Services'!$F$4=$D219,1,0)*IF('Shoppable Services'!$E$4=$C219,1,0)*IF('Shoppable Services'!$D$4=$B219,1,0)*IF('Shoppable Services'!$C$4=$A219,1,0)*IF('Shoppable Services'!$B$4=AU$121,AU99,0)</f>
        <v>0</v>
      </c>
      <c r="AV219" s="4">
        <f>IF('Shoppable Services'!$F$4=$D219,1,0)*IF('Shoppable Services'!$E$4=$C219,1,0)*IF('Shoppable Services'!$D$4=$B219,1,0)*IF('Shoppable Services'!$C$4=$A219,1,0)*IF('Shoppable Services'!$B$4=AV$121,AV99,0)</f>
        <v>0</v>
      </c>
      <c r="AW219" s="4">
        <f>IF('Shoppable Services'!$F$4=$D219,1,0)*IF('Shoppable Services'!$E$4=$C219,1,0)*IF('Shoppable Services'!$D$4=$B219,1,0)*IF('Shoppable Services'!$C$4=$A219,1,0)*IF('Shoppable Services'!$B$4=AW$121,AW99,0)</f>
        <v>0</v>
      </c>
      <c r="AX219" s="4">
        <f>IF('Shoppable Services'!$F$4=$D219,1,0)*IF('Shoppable Services'!$E$4=$C219,1,0)*IF('Shoppable Services'!$D$4=$B219,1,0)*IF('Shoppable Services'!$C$4=$A219,1,0)*IF('Shoppable Services'!$B$4=AX$121,AX99,0)</f>
        <v>0</v>
      </c>
      <c r="AY219" s="4">
        <f>IF('Shoppable Services'!$F$4=$D219,1,0)*IF('Shoppable Services'!$E$4=$C219,1,0)*IF('Shoppable Services'!$D$4=$B219,1,0)*IF('Shoppable Services'!$C$4=$A219,1,0)*IF('Shoppable Services'!$B$4=AY$121,AY99,0)</f>
        <v>0</v>
      </c>
    </row>
    <row r="220" spans="1:51">
      <c r="A220" t="s">
        <v>26</v>
      </c>
      <c r="B220" t="s">
        <v>80</v>
      </c>
      <c r="C220" t="s">
        <v>75</v>
      </c>
      <c r="D220" t="s">
        <v>74</v>
      </c>
      <c r="E220" s="4">
        <f>IF('Shoppable Services'!$F$4=$D220,1,0)*IF('Shoppable Services'!$E$4=$C220,1,0)*IF('Shoppable Services'!$D$4=$B220,1,0)*IF('Shoppable Services'!$C$4=$A220,1,0)*$E100</f>
        <v>0</v>
      </c>
      <c r="F220" s="4">
        <f>IF('Shoppable Services'!$F$4=$D220,1,0)*IF('Shoppable Services'!$E$4=$C220,1,0)*IF('Shoppable Services'!$D$4=$B220,1,0)*IF('Shoppable Services'!$C$4=$A220,1,0)*$F100</f>
        <v>0</v>
      </c>
      <c r="G220" s="4">
        <f>IF('Shoppable Services'!$F$4=$D220,1,0)*IF('Shoppable Services'!$E$4=$C220,1,0)*IF('Shoppable Services'!$D$4=$B220,1,0)*IF('Shoppable Services'!$C$4=$A220,1,0)*$G100</f>
        <v>0</v>
      </c>
      <c r="H220" s="4">
        <f>IF('Shoppable Services'!$F$4=$D220,1,0)*IF('Shoppable Services'!$E$4=$C220,1,0)*IF('Shoppable Services'!$D$4=$B220,1,0)*IF('Shoppable Services'!$C$4=$A220,1,0)*$H100</f>
        <v>0</v>
      </c>
      <c r="I220" s="4">
        <f>IF('Shoppable Services'!$F$4=$D220,1,0)*IF('Shoppable Services'!$E$4=$C220,1,0)*IF('Shoppable Services'!$D$4=$B220,1,0)*IF('Shoppable Services'!$C$4=$A220,1,0)*$I100</f>
        <v>0</v>
      </c>
      <c r="J220" s="4">
        <f>IF('Shoppable Services'!$F$4=$D220,1,0)*IF('Shoppable Services'!$E$4=$C220,1,0)*IF('Shoppable Services'!$D$4=$B220,1,0)*IF('Shoppable Services'!$C$4=$A220,1,0)*IF('Shoppable Services'!$B$4=J$121,J100,0)</f>
        <v>0</v>
      </c>
      <c r="K220" s="4">
        <f>IF('Shoppable Services'!$F$4=$D220,1,0)*IF('Shoppable Services'!$E$4=$C220,1,0)*IF('Shoppable Services'!$D$4=$B220,1,0)*IF('Shoppable Services'!$C$4=$A220,1,0)*IF('Shoppable Services'!$B$4=K$121,K100,0)</f>
        <v>0</v>
      </c>
      <c r="L220" s="4">
        <f>IF('Shoppable Services'!$F$4=$D220,1,0)*IF('Shoppable Services'!$E$4=$C220,1,0)*IF('Shoppable Services'!$D$4=$B220,1,0)*IF('Shoppable Services'!$C$4=$A220,1,0)*IF('Shoppable Services'!$B$4=L$121,L100,0)</f>
        <v>0</v>
      </c>
      <c r="M220" s="4">
        <f>IF('Shoppable Services'!$F$4=$D220,1,0)*IF('Shoppable Services'!$E$4=$C220,1,0)*IF('Shoppable Services'!$D$4=$B220,1,0)*IF('Shoppable Services'!$C$4=$A220,1,0)*IF('Shoppable Services'!$B$4=M$121,M100,0)</f>
        <v>0</v>
      </c>
      <c r="N220" s="4">
        <f>IF('Shoppable Services'!$F$4=$D220,1,0)*IF('Shoppable Services'!$E$4=$C220,1,0)*IF('Shoppable Services'!$D$4=$B220,1,0)*IF('Shoppable Services'!$C$4=$A220,1,0)*IF('Shoppable Services'!$B$4=N$121,N100,0)</f>
        <v>0</v>
      </c>
      <c r="O220" s="4">
        <f>IF('Shoppable Services'!$F$4=$D220,1,0)*IF('Shoppable Services'!$E$4=$C220,1,0)*IF('Shoppable Services'!$D$4=$B220,1,0)*IF('Shoppable Services'!$C$4=$A220,1,0)*IF('Shoppable Services'!$B$4=O$121,O100,0)</f>
        <v>0</v>
      </c>
      <c r="P220" s="4">
        <f>IF('Shoppable Services'!$F$4=$D220,1,0)*IF('Shoppable Services'!$E$4=$C220,1,0)*IF('Shoppable Services'!$D$4=$B220,1,0)*IF('Shoppable Services'!$C$4=$A220,1,0)*IF('Shoppable Services'!$B$4=P$121,P100,0)</f>
        <v>0</v>
      </c>
      <c r="Q220" s="4">
        <f>IF('Shoppable Services'!$F$4=$D220,1,0)*IF('Shoppable Services'!$E$4=$C220,1,0)*IF('Shoppable Services'!$D$4=$B220,1,0)*IF('Shoppable Services'!$C$4=$A220,1,0)*IF('Shoppable Services'!$B$4=Q$121,Q100,0)</f>
        <v>0</v>
      </c>
      <c r="R220" s="4">
        <f>IF('Shoppable Services'!$F$4=$D220,1,0)*IF('Shoppable Services'!$E$4=$C220,1,0)*IF('Shoppable Services'!$D$4=$B220,1,0)*IF('Shoppable Services'!$C$4=$A220,1,0)*IF('Shoppable Services'!$B$4=R$121,R100,0)</f>
        <v>0</v>
      </c>
      <c r="S220" s="4">
        <f>IF('Shoppable Services'!$F$4=$D220,1,0)*IF('Shoppable Services'!$E$4=$C220,1,0)*IF('Shoppable Services'!$D$4=$B220,1,0)*IF('Shoppable Services'!$C$4=$A220,1,0)*IF('Shoppable Services'!$B$4=S$121,S100,0)</f>
        <v>0</v>
      </c>
      <c r="T220" s="4">
        <f>IF('Shoppable Services'!$F$4=$D220,1,0)*IF('Shoppable Services'!$E$4=$C220,1,0)*IF('Shoppable Services'!$D$4=$B220,1,0)*IF('Shoppable Services'!$C$4=$A220,1,0)*IF('Shoppable Services'!$B$4=T$121,T100,0)</f>
        <v>0</v>
      </c>
      <c r="U220" s="4">
        <f>IF('Shoppable Services'!$F$4=$D220,1,0)*IF('Shoppable Services'!$E$4=$C220,1,0)*IF('Shoppable Services'!$D$4=$B220,1,0)*IF('Shoppable Services'!$C$4=$A220,1,0)*IF('Shoppable Services'!$B$4=U$121,U100,0)</f>
        <v>0</v>
      </c>
      <c r="V220" s="4">
        <f>IF('Shoppable Services'!$F$4=$D220,1,0)*IF('Shoppable Services'!$E$4=$C220,1,0)*IF('Shoppable Services'!$D$4=$B220,1,0)*IF('Shoppable Services'!$C$4=$A220,1,0)*IF('Shoppable Services'!$B$4=V$121,V100,0)</f>
        <v>0</v>
      </c>
      <c r="W220" s="4">
        <f>IF('Shoppable Services'!$F$4=$D220,1,0)*IF('Shoppable Services'!$E$4=$C220,1,0)*IF('Shoppable Services'!$D$4=$B220,1,0)*IF('Shoppable Services'!$C$4=$A220,1,0)*IF('Shoppable Services'!$B$4=W$121,W100,0)</f>
        <v>0</v>
      </c>
      <c r="X220" s="4">
        <f>IF('Shoppable Services'!$F$4=$D220,1,0)*IF('Shoppable Services'!$E$4=$C220,1,0)*IF('Shoppable Services'!$D$4=$B220,1,0)*IF('Shoppable Services'!$C$4=$A220,1,0)*IF('Shoppable Services'!$B$4=X$121,X100,0)</f>
        <v>0</v>
      </c>
      <c r="Y220" s="4">
        <f>IF('Shoppable Services'!$F$4=$D220,1,0)*IF('Shoppable Services'!$E$4=$C220,1,0)*IF('Shoppable Services'!$D$4=$B220,1,0)*IF('Shoppable Services'!$C$4=$A220,1,0)*IF('Shoppable Services'!$B$4=Y$121,Y100,0)</f>
        <v>0</v>
      </c>
      <c r="Z220" s="4">
        <f>IF('Shoppable Services'!$F$4=$D220,1,0)*IF('Shoppable Services'!$E$4=$C220,1,0)*IF('Shoppable Services'!$D$4=$B220,1,0)*IF('Shoppable Services'!$C$4=$A220,1,0)*IF('Shoppable Services'!$B$4=Z$121,Z100,0)</f>
        <v>0</v>
      </c>
      <c r="AA220" s="4">
        <f>IF('Shoppable Services'!$F$4=$D220,1,0)*IF('Shoppable Services'!$E$4=$C220,1,0)*IF('Shoppable Services'!$D$4=$B220,1,0)*IF('Shoppable Services'!$C$4=$A220,1,0)*IF('Shoppable Services'!$B$4=AA$121,AA100,0)</f>
        <v>0</v>
      </c>
      <c r="AB220" s="4">
        <f>IF('Shoppable Services'!$F$4=$D220,1,0)*IF('Shoppable Services'!$E$4=$C220,1,0)*IF('Shoppable Services'!$D$4=$B220,1,0)*IF('Shoppable Services'!$C$4=$A220,1,0)*IF('Shoppable Services'!$B$4=AB$121,AB100,0)</f>
        <v>0</v>
      </c>
      <c r="AC220" s="4">
        <f>IF('Shoppable Services'!$F$4=$D220,1,0)*IF('Shoppable Services'!$E$4=$C220,1,0)*IF('Shoppable Services'!$D$4=$B220,1,0)*IF('Shoppable Services'!$C$4=$A220,1,0)*IF('Shoppable Services'!$B$4=AC$121,AC100,0)</f>
        <v>0</v>
      </c>
      <c r="AD220" s="4">
        <f>IF('Shoppable Services'!$F$4=$D220,1,0)*IF('Shoppable Services'!$E$4=$C220,1,0)*IF('Shoppable Services'!$D$4=$B220,1,0)*IF('Shoppable Services'!$C$4=$A220,1,0)*IF('Shoppable Services'!$B$4=AD$121,AD100,0)</f>
        <v>0</v>
      </c>
      <c r="AE220" s="4">
        <f>IF('Shoppable Services'!$F$4=$D220,1,0)*IF('Shoppable Services'!$E$4=$C220,1,0)*IF('Shoppable Services'!$D$4=$B220,1,0)*IF('Shoppable Services'!$C$4=$A220,1,0)*IF('Shoppable Services'!$B$4=AE$121,AE100,0)</f>
        <v>0</v>
      </c>
      <c r="AF220" s="4">
        <f>IF('Shoppable Services'!$F$4=$D220,1,0)*IF('Shoppable Services'!$E$4=$C220,1,0)*IF('Shoppable Services'!$D$4=$B220,1,0)*IF('Shoppable Services'!$C$4=$A220,1,0)*IF('Shoppable Services'!$B$4=AF$121,AF100,0)</f>
        <v>0</v>
      </c>
      <c r="AG220" s="4">
        <f>IF('Shoppable Services'!$F$4=$D220,1,0)*IF('Shoppable Services'!$E$4=$C220,1,0)*IF('Shoppable Services'!$D$4=$B220,1,0)*IF('Shoppable Services'!$C$4=$A220,1,0)*IF('Shoppable Services'!$B$4=AG$121,AG100,0)</f>
        <v>0</v>
      </c>
      <c r="AH220" s="4">
        <f>IF('Shoppable Services'!$F$4=$D220,1,0)*IF('Shoppable Services'!$E$4=$C220,1,0)*IF('Shoppable Services'!$D$4=$B220,1,0)*IF('Shoppable Services'!$C$4=$A220,1,0)*IF('Shoppable Services'!$B$4=AH$121,AH100,0)</f>
        <v>0</v>
      </c>
      <c r="AI220" s="4">
        <f>IF('Shoppable Services'!$F$4=$D220,1,0)*IF('Shoppable Services'!$E$4=$C220,1,0)*IF('Shoppable Services'!$D$4=$B220,1,0)*IF('Shoppable Services'!$C$4=$A220,1,0)*IF('Shoppable Services'!$B$4=AI$121,AI100,0)</f>
        <v>0</v>
      </c>
      <c r="AJ220" s="4">
        <f>IF('Shoppable Services'!$F$4=$D220,1,0)*IF('Shoppable Services'!$E$4=$C220,1,0)*IF('Shoppable Services'!$D$4=$B220,1,0)*IF('Shoppable Services'!$C$4=$A220,1,0)*IF('Shoppable Services'!$B$4=AJ$121,AJ100,0)</f>
        <v>0</v>
      </c>
      <c r="AK220" s="4">
        <f>IF('Shoppable Services'!$F$4=$D220,1,0)*IF('Shoppable Services'!$E$4=$C220,1,0)*IF('Shoppable Services'!$D$4=$B220,1,0)*IF('Shoppable Services'!$C$4=$A220,1,0)*IF('Shoppable Services'!$B$4=AK$121,AK100,0)</f>
        <v>0</v>
      </c>
      <c r="AL220" s="4">
        <f>IF('Shoppable Services'!$F$4=$D220,1,0)*IF('Shoppable Services'!$E$4=$C220,1,0)*IF('Shoppable Services'!$D$4=$B220,1,0)*IF('Shoppable Services'!$C$4=$A220,1,0)*IF('Shoppable Services'!$B$4=AL$121,AL100,0)</f>
        <v>0</v>
      </c>
      <c r="AM220" s="4">
        <f>IF('Shoppable Services'!$F$4=$D220,1,0)*IF('Shoppable Services'!$E$4=$C220,1,0)*IF('Shoppable Services'!$D$4=$B220,1,0)*IF('Shoppable Services'!$C$4=$A220,1,0)*IF('Shoppable Services'!$B$4=AM$121,AM100,0)</f>
        <v>0</v>
      </c>
      <c r="AN220" s="4">
        <f>IF('Shoppable Services'!$F$4=$D220,1,0)*IF('Shoppable Services'!$E$4=$C220,1,0)*IF('Shoppable Services'!$D$4=$B220,1,0)*IF('Shoppable Services'!$C$4=$A220,1,0)*IF('Shoppable Services'!$B$4=AN$121,AN100,0)</f>
        <v>0</v>
      </c>
      <c r="AO220" s="4">
        <f>IF('Shoppable Services'!$F$4=$D220,1,0)*IF('Shoppable Services'!$E$4=$C220,1,0)*IF('Shoppable Services'!$D$4=$B220,1,0)*IF('Shoppable Services'!$C$4=$A220,1,0)*IF('Shoppable Services'!$B$4=AO$121,AO100,0)</f>
        <v>0</v>
      </c>
      <c r="AP220" s="4">
        <f>IF('Shoppable Services'!$F$4=$D220,1,0)*IF('Shoppable Services'!$E$4=$C220,1,0)*IF('Shoppable Services'!$D$4=$B220,1,0)*IF('Shoppable Services'!$C$4=$A220,1,0)*IF('Shoppable Services'!$B$4=AP$121,AP100,0)</f>
        <v>0</v>
      </c>
      <c r="AQ220" s="4">
        <f>IF('Shoppable Services'!$F$4=$D220,1,0)*IF('Shoppable Services'!$E$4=$C220,1,0)*IF('Shoppable Services'!$D$4=$B220,1,0)*IF('Shoppable Services'!$C$4=$A220,1,0)*IF('Shoppable Services'!$B$4=AQ$121,AQ100,0)</f>
        <v>0</v>
      </c>
      <c r="AR220" s="4">
        <f>IF('Shoppable Services'!$F$4=$D220,1,0)*IF('Shoppable Services'!$E$4=$C220,1,0)*IF('Shoppable Services'!$D$4=$B220,1,0)*IF('Shoppable Services'!$C$4=$A220,1,0)*IF('Shoppable Services'!$B$4=AR$121,AR100,0)</f>
        <v>0</v>
      </c>
      <c r="AS220" s="4">
        <f>IF('Shoppable Services'!$F$4=$D220,1,0)*IF('Shoppable Services'!$E$4=$C220,1,0)*IF('Shoppable Services'!$D$4=$B220,1,0)*IF('Shoppable Services'!$C$4=$A220,1,0)*IF('Shoppable Services'!$B$4=AS$121,AS100,0)</f>
        <v>0</v>
      </c>
      <c r="AT220" s="4">
        <f>IF('Shoppable Services'!$F$4=$D220,1,0)*IF('Shoppable Services'!$E$4=$C220,1,0)*IF('Shoppable Services'!$D$4=$B220,1,0)*IF('Shoppable Services'!$C$4=$A220,1,0)*IF('Shoppable Services'!$B$4=AT$121,AT100,0)</f>
        <v>0</v>
      </c>
      <c r="AU220" s="4">
        <f>IF('Shoppable Services'!$F$4=$D220,1,0)*IF('Shoppable Services'!$E$4=$C220,1,0)*IF('Shoppable Services'!$D$4=$B220,1,0)*IF('Shoppable Services'!$C$4=$A220,1,0)*IF('Shoppable Services'!$B$4=AU$121,AU100,0)</f>
        <v>0</v>
      </c>
      <c r="AV220" s="4">
        <f>IF('Shoppable Services'!$F$4=$D220,1,0)*IF('Shoppable Services'!$E$4=$C220,1,0)*IF('Shoppable Services'!$D$4=$B220,1,0)*IF('Shoppable Services'!$C$4=$A220,1,0)*IF('Shoppable Services'!$B$4=AV$121,AV100,0)</f>
        <v>0</v>
      </c>
      <c r="AW220" s="4">
        <f>IF('Shoppable Services'!$F$4=$D220,1,0)*IF('Shoppable Services'!$E$4=$C220,1,0)*IF('Shoppable Services'!$D$4=$B220,1,0)*IF('Shoppable Services'!$C$4=$A220,1,0)*IF('Shoppable Services'!$B$4=AW$121,AW100,0)</f>
        <v>0</v>
      </c>
      <c r="AX220" s="4">
        <f>IF('Shoppable Services'!$F$4=$D220,1,0)*IF('Shoppable Services'!$E$4=$C220,1,0)*IF('Shoppable Services'!$D$4=$B220,1,0)*IF('Shoppable Services'!$C$4=$A220,1,0)*IF('Shoppable Services'!$B$4=AX$121,AX100,0)</f>
        <v>0</v>
      </c>
      <c r="AY220" s="4">
        <f>IF('Shoppable Services'!$F$4=$D220,1,0)*IF('Shoppable Services'!$E$4=$C220,1,0)*IF('Shoppable Services'!$D$4=$B220,1,0)*IF('Shoppable Services'!$C$4=$A220,1,0)*IF('Shoppable Services'!$B$4=AY$121,AY100,0)</f>
        <v>0</v>
      </c>
    </row>
    <row r="221" spans="1:51">
      <c r="A221" t="s">
        <v>26</v>
      </c>
      <c r="B221" t="s">
        <v>80</v>
      </c>
      <c r="C221" t="s">
        <v>75</v>
      </c>
      <c r="D221" t="s">
        <v>9</v>
      </c>
      <c r="E221" s="4">
        <f>IF('Shoppable Services'!$F$4=$D221,1,0)*IF('Shoppable Services'!$E$4=$C221,1,0)*IF('Shoppable Services'!$D$4=$B221,1,0)*IF('Shoppable Services'!$C$4=$A221,1,0)*$E101</f>
        <v>0</v>
      </c>
      <c r="F221" s="4">
        <f>IF('Shoppable Services'!$F$4=$D221,1,0)*IF('Shoppable Services'!$E$4=$C221,1,0)*IF('Shoppable Services'!$D$4=$B221,1,0)*IF('Shoppable Services'!$C$4=$A221,1,0)*$F101</f>
        <v>0</v>
      </c>
      <c r="G221" s="4">
        <f>IF('Shoppable Services'!$F$4=$D221,1,0)*IF('Shoppable Services'!$E$4=$C221,1,0)*IF('Shoppable Services'!$D$4=$B221,1,0)*IF('Shoppable Services'!$C$4=$A221,1,0)*$G101</f>
        <v>0</v>
      </c>
      <c r="H221" s="4">
        <f>IF('Shoppable Services'!$F$4=$D221,1,0)*IF('Shoppable Services'!$E$4=$C221,1,0)*IF('Shoppable Services'!$D$4=$B221,1,0)*IF('Shoppable Services'!$C$4=$A221,1,0)*$H101</f>
        <v>0</v>
      </c>
      <c r="I221" s="4">
        <f>IF('Shoppable Services'!$F$4=$D221,1,0)*IF('Shoppable Services'!$E$4=$C221,1,0)*IF('Shoppable Services'!$D$4=$B221,1,0)*IF('Shoppable Services'!$C$4=$A221,1,0)*$I101</f>
        <v>0</v>
      </c>
      <c r="J221" s="4">
        <f>IF('Shoppable Services'!$F$4=$D221,1,0)*IF('Shoppable Services'!$E$4=$C221,1,0)*IF('Shoppable Services'!$D$4=$B221,1,0)*IF('Shoppable Services'!$C$4=$A221,1,0)*IF('Shoppable Services'!$B$4=J$121,J101,0)</f>
        <v>0</v>
      </c>
      <c r="K221" s="4">
        <f>IF('Shoppable Services'!$F$4=$D221,1,0)*IF('Shoppable Services'!$E$4=$C221,1,0)*IF('Shoppable Services'!$D$4=$B221,1,0)*IF('Shoppable Services'!$C$4=$A221,1,0)*IF('Shoppable Services'!$B$4=K$121,K101,0)</f>
        <v>0</v>
      </c>
      <c r="L221" s="4">
        <f>IF('Shoppable Services'!$F$4=$D221,1,0)*IF('Shoppable Services'!$E$4=$C221,1,0)*IF('Shoppable Services'!$D$4=$B221,1,0)*IF('Shoppable Services'!$C$4=$A221,1,0)*IF('Shoppable Services'!$B$4=L$121,L101,0)</f>
        <v>0</v>
      </c>
      <c r="M221" s="4">
        <f>IF('Shoppable Services'!$F$4=$D221,1,0)*IF('Shoppable Services'!$E$4=$C221,1,0)*IF('Shoppable Services'!$D$4=$B221,1,0)*IF('Shoppable Services'!$C$4=$A221,1,0)*IF('Shoppable Services'!$B$4=M$121,M101,0)</f>
        <v>0</v>
      </c>
      <c r="N221" s="4">
        <f>IF('Shoppable Services'!$F$4=$D221,1,0)*IF('Shoppable Services'!$E$4=$C221,1,0)*IF('Shoppable Services'!$D$4=$B221,1,0)*IF('Shoppable Services'!$C$4=$A221,1,0)*IF('Shoppable Services'!$B$4=N$121,N101,0)</f>
        <v>0</v>
      </c>
      <c r="O221" s="4">
        <f>IF('Shoppable Services'!$F$4=$D221,1,0)*IF('Shoppable Services'!$E$4=$C221,1,0)*IF('Shoppable Services'!$D$4=$B221,1,0)*IF('Shoppable Services'!$C$4=$A221,1,0)*IF('Shoppable Services'!$B$4=O$121,O101,0)</f>
        <v>0</v>
      </c>
      <c r="P221" s="4">
        <f>IF('Shoppable Services'!$F$4=$D221,1,0)*IF('Shoppable Services'!$E$4=$C221,1,0)*IF('Shoppable Services'!$D$4=$B221,1,0)*IF('Shoppable Services'!$C$4=$A221,1,0)*IF('Shoppable Services'!$B$4=P$121,P101,0)</f>
        <v>0</v>
      </c>
      <c r="Q221" s="4">
        <f>IF('Shoppable Services'!$F$4=$D221,1,0)*IF('Shoppable Services'!$E$4=$C221,1,0)*IF('Shoppable Services'!$D$4=$B221,1,0)*IF('Shoppable Services'!$C$4=$A221,1,0)*IF('Shoppable Services'!$B$4=Q$121,Q101,0)</f>
        <v>0</v>
      </c>
      <c r="R221" s="4">
        <f>IF('Shoppable Services'!$F$4=$D221,1,0)*IF('Shoppable Services'!$E$4=$C221,1,0)*IF('Shoppable Services'!$D$4=$B221,1,0)*IF('Shoppable Services'!$C$4=$A221,1,0)*IF('Shoppable Services'!$B$4=R$121,R101,0)</f>
        <v>0</v>
      </c>
      <c r="S221" s="4">
        <f>IF('Shoppable Services'!$F$4=$D221,1,0)*IF('Shoppable Services'!$E$4=$C221,1,0)*IF('Shoppable Services'!$D$4=$B221,1,0)*IF('Shoppable Services'!$C$4=$A221,1,0)*IF('Shoppable Services'!$B$4=S$121,S101,0)</f>
        <v>0</v>
      </c>
      <c r="T221" s="4">
        <f>IF('Shoppable Services'!$F$4=$D221,1,0)*IF('Shoppable Services'!$E$4=$C221,1,0)*IF('Shoppable Services'!$D$4=$B221,1,0)*IF('Shoppable Services'!$C$4=$A221,1,0)*IF('Shoppable Services'!$B$4=T$121,T101,0)</f>
        <v>0</v>
      </c>
      <c r="U221" s="4">
        <f>IF('Shoppable Services'!$F$4=$D221,1,0)*IF('Shoppable Services'!$E$4=$C221,1,0)*IF('Shoppable Services'!$D$4=$B221,1,0)*IF('Shoppable Services'!$C$4=$A221,1,0)*IF('Shoppable Services'!$B$4=U$121,U101,0)</f>
        <v>0</v>
      </c>
      <c r="V221" s="4">
        <f>IF('Shoppable Services'!$F$4=$D221,1,0)*IF('Shoppable Services'!$E$4=$C221,1,0)*IF('Shoppable Services'!$D$4=$B221,1,0)*IF('Shoppable Services'!$C$4=$A221,1,0)*IF('Shoppable Services'!$B$4=V$121,V101,0)</f>
        <v>0</v>
      </c>
      <c r="W221" s="4">
        <f>IF('Shoppable Services'!$F$4=$D221,1,0)*IF('Shoppable Services'!$E$4=$C221,1,0)*IF('Shoppable Services'!$D$4=$B221,1,0)*IF('Shoppable Services'!$C$4=$A221,1,0)*IF('Shoppable Services'!$B$4=W$121,W101,0)</f>
        <v>0</v>
      </c>
      <c r="X221" s="4">
        <f>IF('Shoppable Services'!$F$4=$D221,1,0)*IF('Shoppable Services'!$E$4=$C221,1,0)*IF('Shoppable Services'!$D$4=$B221,1,0)*IF('Shoppable Services'!$C$4=$A221,1,0)*IF('Shoppable Services'!$B$4=X$121,X101,0)</f>
        <v>0</v>
      </c>
      <c r="Y221" s="4">
        <f>IF('Shoppable Services'!$F$4=$D221,1,0)*IF('Shoppable Services'!$E$4=$C221,1,0)*IF('Shoppable Services'!$D$4=$B221,1,0)*IF('Shoppable Services'!$C$4=$A221,1,0)*IF('Shoppable Services'!$B$4=Y$121,Y101,0)</f>
        <v>0</v>
      </c>
      <c r="Z221" s="4">
        <f>IF('Shoppable Services'!$F$4=$D221,1,0)*IF('Shoppable Services'!$E$4=$C221,1,0)*IF('Shoppable Services'!$D$4=$B221,1,0)*IF('Shoppable Services'!$C$4=$A221,1,0)*IF('Shoppable Services'!$B$4=Z$121,Z101,0)</f>
        <v>0</v>
      </c>
      <c r="AA221" s="4">
        <f>IF('Shoppable Services'!$F$4=$D221,1,0)*IF('Shoppable Services'!$E$4=$C221,1,0)*IF('Shoppable Services'!$D$4=$B221,1,0)*IF('Shoppable Services'!$C$4=$A221,1,0)*IF('Shoppable Services'!$B$4=AA$121,AA101,0)</f>
        <v>0</v>
      </c>
      <c r="AB221" s="4">
        <f>IF('Shoppable Services'!$F$4=$D221,1,0)*IF('Shoppable Services'!$E$4=$C221,1,0)*IF('Shoppable Services'!$D$4=$B221,1,0)*IF('Shoppable Services'!$C$4=$A221,1,0)*IF('Shoppable Services'!$B$4=AB$121,AB101,0)</f>
        <v>0</v>
      </c>
      <c r="AC221" s="4">
        <f>IF('Shoppable Services'!$F$4=$D221,1,0)*IF('Shoppable Services'!$E$4=$C221,1,0)*IF('Shoppable Services'!$D$4=$B221,1,0)*IF('Shoppable Services'!$C$4=$A221,1,0)*IF('Shoppable Services'!$B$4=AC$121,AC101,0)</f>
        <v>0</v>
      </c>
      <c r="AD221" s="4">
        <f>IF('Shoppable Services'!$F$4=$D221,1,0)*IF('Shoppable Services'!$E$4=$C221,1,0)*IF('Shoppable Services'!$D$4=$B221,1,0)*IF('Shoppable Services'!$C$4=$A221,1,0)*IF('Shoppable Services'!$B$4=AD$121,AD101,0)</f>
        <v>0</v>
      </c>
      <c r="AE221" s="4">
        <f>IF('Shoppable Services'!$F$4=$D221,1,0)*IF('Shoppable Services'!$E$4=$C221,1,0)*IF('Shoppable Services'!$D$4=$B221,1,0)*IF('Shoppable Services'!$C$4=$A221,1,0)*IF('Shoppable Services'!$B$4=AE$121,AE101,0)</f>
        <v>0</v>
      </c>
      <c r="AF221" s="4">
        <f>IF('Shoppable Services'!$F$4=$D221,1,0)*IF('Shoppable Services'!$E$4=$C221,1,0)*IF('Shoppable Services'!$D$4=$B221,1,0)*IF('Shoppable Services'!$C$4=$A221,1,0)*IF('Shoppable Services'!$B$4=AF$121,AF101,0)</f>
        <v>0</v>
      </c>
      <c r="AG221" s="4">
        <f>IF('Shoppable Services'!$F$4=$D221,1,0)*IF('Shoppable Services'!$E$4=$C221,1,0)*IF('Shoppable Services'!$D$4=$B221,1,0)*IF('Shoppable Services'!$C$4=$A221,1,0)*IF('Shoppable Services'!$B$4=AG$121,AG101,0)</f>
        <v>0</v>
      </c>
      <c r="AH221" s="4">
        <f>IF('Shoppable Services'!$F$4=$D221,1,0)*IF('Shoppable Services'!$E$4=$C221,1,0)*IF('Shoppable Services'!$D$4=$B221,1,0)*IF('Shoppable Services'!$C$4=$A221,1,0)*IF('Shoppable Services'!$B$4=AH$121,AH101,0)</f>
        <v>0</v>
      </c>
      <c r="AI221" s="4">
        <f>IF('Shoppable Services'!$F$4=$D221,1,0)*IF('Shoppable Services'!$E$4=$C221,1,0)*IF('Shoppable Services'!$D$4=$B221,1,0)*IF('Shoppable Services'!$C$4=$A221,1,0)*IF('Shoppable Services'!$B$4=AI$121,AI101,0)</f>
        <v>0</v>
      </c>
      <c r="AJ221" s="4">
        <f>IF('Shoppable Services'!$F$4=$D221,1,0)*IF('Shoppable Services'!$E$4=$C221,1,0)*IF('Shoppable Services'!$D$4=$B221,1,0)*IF('Shoppable Services'!$C$4=$A221,1,0)*IF('Shoppable Services'!$B$4=AJ$121,AJ101,0)</f>
        <v>0</v>
      </c>
      <c r="AK221" s="4">
        <f>IF('Shoppable Services'!$F$4=$D221,1,0)*IF('Shoppable Services'!$E$4=$C221,1,0)*IF('Shoppable Services'!$D$4=$B221,1,0)*IF('Shoppable Services'!$C$4=$A221,1,0)*IF('Shoppable Services'!$B$4=AK$121,AK101,0)</f>
        <v>0</v>
      </c>
      <c r="AL221" s="4">
        <f>IF('Shoppable Services'!$F$4=$D221,1,0)*IF('Shoppable Services'!$E$4=$C221,1,0)*IF('Shoppable Services'!$D$4=$B221,1,0)*IF('Shoppable Services'!$C$4=$A221,1,0)*IF('Shoppable Services'!$B$4=AL$121,AL101,0)</f>
        <v>0</v>
      </c>
      <c r="AM221" s="4">
        <f>IF('Shoppable Services'!$F$4=$D221,1,0)*IF('Shoppable Services'!$E$4=$C221,1,0)*IF('Shoppable Services'!$D$4=$B221,1,0)*IF('Shoppable Services'!$C$4=$A221,1,0)*IF('Shoppable Services'!$B$4=AM$121,AM101,0)</f>
        <v>0</v>
      </c>
      <c r="AN221" s="4">
        <f>IF('Shoppable Services'!$F$4=$D221,1,0)*IF('Shoppable Services'!$E$4=$C221,1,0)*IF('Shoppable Services'!$D$4=$B221,1,0)*IF('Shoppable Services'!$C$4=$A221,1,0)*IF('Shoppable Services'!$B$4=AN$121,AN101,0)</f>
        <v>0</v>
      </c>
      <c r="AO221" s="4">
        <f>IF('Shoppable Services'!$F$4=$D221,1,0)*IF('Shoppable Services'!$E$4=$C221,1,0)*IF('Shoppable Services'!$D$4=$B221,1,0)*IF('Shoppable Services'!$C$4=$A221,1,0)*IF('Shoppable Services'!$B$4=AO$121,AO101,0)</f>
        <v>0</v>
      </c>
      <c r="AP221" s="4">
        <f>IF('Shoppable Services'!$F$4=$D221,1,0)*IF('Shoppable Services'!$E$4=$C221,1,0)*IF('Shoppable Services'!$D$4=$B221,1,0)*IF('Shoppable Services'!$C$4=$A221,1,0)*IF('Shoppable Services'!$B$4=AP$121,AP101,0)</f>
        <v>0</v>
      </c>
      <c r="AQ221" s="4">
        <f>IF('Shoppable Services'!$F$4=$D221,1,0)*IF('Shoppable Services'!$E$4=$C221,1,0)*IF('Shoppable Services'!$D$4=$B221,1,0)*IF('Shoppable Services'!$C$4=$A221,1,0)*IF('Shoppable Services'!$B$4=AQ$121,AQ101,0)</f>
        <v>0</v>
      </c>
      <c r="AR221" s="4">
        <f>IF('Shoppable Services'!$F$4=$D221,1,0)*IF('Shoppable Services'!$E$4=$C221,1,0)*IF('Shoppable Services'!$D$4=$B221,1,0)*IF('Shoppable Services'!$C$4=$A221,1,0)*IF('Shoppable Services'!$B$4=AR$121,AR101,0)</f>
        <v>0</v>
      </c>
      <c r="AS221" s="4">
        <f>IF('Shoppable Services'!$F$4=$D221,1,0)*IF('Shoppable Services'!$E$4=$C221,1,0)*IF('Shoppable Services'!$D$4=$B221,1,0)*IF('Shoppable Services'!$C$4=$A221,1,0)*IF('Shoppable Services'!$B$4=AS$121,AS101,0)</f>
        <v>0</v>
      </c>
      <c r="AT221" s="4">
        <f>IF('Shoppable Services'!$F$4=$D221,1,0)*IF('Shoppable Services'!$E$4=$C221,1,0)*IF('Shoppable Services'!$D$4=$B221,1,0)*IF('Shoppable Services'!$C$4=$A221,1,0)*IF('Shoppable Services'!$B$4=AT$121,AT101,0)</f>
        <v>0</v>
      </c>
      <c r="AU221" s="4">
        <f>IF('Shoppable Services'!$F$4=$D221,1,0)*IF('Shoppable Services'!$E$4=$C221,1,0)*IF('Shoppable Services'!$D$4=$B221,1,0)*IF('Shoppable Services'!$C$4=$A221,1,0)*IF('Shoppable Services'!$B$4=AU$121,AU101,0)</f>
        <v>0</v>
      </c>
      <c r="AV221" s="4">
        <f>IF('Shoppable Services'!$F$4=$D221,1,0)*IF('Shoppable Services'!$E$4=$C221,1,0)*IF('Shoppable Services'!$D$4=$B221,1,0)*IF('Shoppable Services'!$C$4=$A221,1,0)*IF('Shoppable Services'!$B$4=AV$121,AV101,0)</f>
        <v>0</v>
      </c>
      <c r="AW221" s="4">
        <f>IF('Shoppable Services'!$F$4=$D221,1,0)*IF('Shoppable Services'!$E$4=$C221,1,0)*IF('Shoppable Services'!$D$4=$B221,1,0)*IF('Shoppable Services'!$C$4=$A221,1,0)*IF('Shoppable Services'!$B$4=AW$121,AW101,0)</f>
        <v>0</v>
      </c>
      <c r="AX221" s="4">
        <f>IF('Shoppable Services'!$F$4=$D221,1,0)*IF('Shoppable Services'!$E$4=$C221,1,0)*IF('Shoppable Services'!$D$4=$B221,1,0)*IF('Shoppable Services'!$C$4=$A221,1,0)*IF('Shoppable Services'!$B$4=AX$121,AX101,0)</f>
        <v>0</v>
      </c>
      <c r="AY221" s="4">
        <f>IF('Shoppable Services'!$F$4=$D221,1,0)*IF('Shoppable Services'!$E$4=$C221,1,0)*IF('Shoppable Services'!$D$4=$B221,1,0)*IF('Shoppable Services'!$C$4=$A221,1,0)*IF('Shoppable Services'!$B$4=AY$121,AY101,0)</f>
        <v>0</v>
      </c>
    </row>
    <row r="222" spans="1:51">
      <c r="A222" t="s">
        <v>81</v>
      </c>
      <c r="B222" t="s">
        <v>82</v>
      </c>
      <c r="C222" t="s">
        <v>10</v>
      </c>
      <c r="D222" t="s">
        <v>33</v>
      </c>
      <c r="E222" s="4">
        <f>IF('Shoppable Services'!$F$4=$D222,1,0)*IF('Shoppable Services'!$E$4=$C222,1,0)*IF('Shoppable Services'!$D$4=$B222,1,0)*IF('Shoppable Services'!$C$4=$A222,1,0)*$E102</f>
        <v>0</v>
      </c>
      <c r="F222" s="4">
        <f>IF('Shoppable Services'!$F$4=$D222,1,0)*IF('Shoppable Services'!$E$4=$C222,1,0)*IF('Shoppable Services'!$D$4=$B222,1,0)*IF('Shoppable Services'!$C$4=$A222,1,0)*$F102</f>
        <v>0</v>
      </c>
      <c r="G222" s="4">
        <f>IF('Shoppable Services'!$F$4=$D222,1,0)*IF('Shoppable Services'!$E$4=$C222,1,0)*IF('Shoppable Services'!$D$4=$B222,1,0)*IF('Shoppable Services'!$C$4=$A222,1,0)*$G102</f>
        <v>0</v>
      </c>
      <c r="H222" s="4">
        <f>IF('Shoppable Services'!$F$4=$D222,1,0)*IF('Shoppable Services'!$E$4=$C222,1,0)*IF('Shoppable Services'!$D$4=$B222,1,0)*IF('Shoppable Services'!$C$4=$A222,1,0)*$H102</f>
        <v>0</v>
      </c>
      <c r="I222" s="4">
        <f>IF('Shoppable Services'!$F$4=$D222,1,0)*IF('Shoppable Services'!$E$4=$C222,1,0)*IF('Shoppable Services'!$D$4=$B222,1,0)*IF('Shoppable Services'!$C$4=$A222,1,0)*$I102</f>
        <v>0</v>
      </c>
      <c r="J222" s="4">
        <f>IF('Shoppable Services'!$F$4=$D222,1,0)*IF('Shoppable Services'!$E$4=$C222,1,0)*IF('Shoppable Services'!$D$4=$B222,1,0)*IF('Shoppable Services'!$C$4=$A222,1,0)*IF('Shoppable Services'!$B$4=J$121,J102,0)</f>
        <v>0</v>
      </c>
      <c r="K222" s="4">
        <f>IF('Shoppable Services'!$F$4=$D222,1,0)*IF('Shoppable Services'!$E$4=$C222,1,0)*IF('Shoppable Services'!$D$4=$B222,1,0)*IF('Shoppable Services'!$C$4=$A222,1,0)*IF('Shoppable Services'!$B$4=K$121,K102,0)</f>
        <v>0</v>
      </c>
      <c r="L222" s="4">
        <f>IF('Shoppable Services'!$F$4=$D222,1,0)*IF('Shoppable Services'!$E$4=$C222,1,0)*IF('Shoppable Services'!$D$4=$B222,1,0)*IF('Shoppable Services'!$C$4=$A222,1,0)*IF('Shoppable Services'!$B$4=L$121,L102,0)</f>
        <v>0</v>
      </c>
      <c r="M222" s="4">
        <f>IF('Shoppable Services'!$F$4=$D222,1,0)*IF('Shoppable Services'!$E$4=$C222,1,0)*IF('Shoppable Services'!$D$4=$B222,1,0)*IF('Shoppable Services'!$C$4=$A222,1,0)*IF('Shoppable Services'!$B$4=M$121,M102,0)</f>
        <v>0</v>
      </c>
      <c r="N222" s="4">
        <f>IF('Shoppable Services'!$F$4=$D222,1,0)*IF('Shoppable Services'!$E$4=$C222,1,0)*IF('Shoppable Services'!$D$4=$B222,1,0)*IF('Shoppable Services'!$C$4=$A222,1,0)*IF('Shoppable Services'!$B$4=N$121,N102,0)</f>
        <v>0</v>
      </c>
      <c r="O222" s="4">
        <f>IF('Shoppable Services'!$F$4=$D222,1,0)*IF('Shoppable Services'!$E$4=$C222,1,0)*IF('Shoppable Services'!$D$4=$B222,1,0)*IF('Shoppable Services'!$C$4=$A222,1,0)*IF('Shoppable Services'!$B$4=O$121,O102,0)</f>
        <v>0</v>
      </c>
      <c r="P222" s="4">
        <f>IF('Shoppable Services'!$F$4=$D222,1,0)*IF('Shoppable Services'!$E$4=$C222,1,0)*IF('Shoppable Services'!$D$4=$B222,1,0)*IF('Shoppable Services'!$C$4=$A222,1,0)*IF('Shoppable Services'!$B$4=P$121,P102,0)</f>
        <v>0</v>
      </c>
      <c r="Q222" s="4">
        <f>IF('Shoppable Services'!$F$4=$D222,1,0)*IF('Shoppable Services'!$E$4=$C222,1,0)*IF('Shoppable Services'!$D$4=$B222,1,0)*IF('Shoppable Services'!$C$4=$A222,1,0)*IF('Shoppable Services'!$B$4=Q$121,Q102,0)</f>
        <v>0</v>
      </c>
      <c r="R222" s="4">
        <f>IF('Shoppable Services'!$F$4=$D222,1,0)*IF('Shoppable Services'!$E$4=$C222,1,0)*IF('Shoppable Services'!$D$4=$B222,1,0)*IF('Shoppable Services'!$C$4=$A222,1,0)*IF('Shoppable Services'!$B$4=R$121,R102,0)</f>
        <v>0</v>
      </c>
      <c r="S222" s="4">
        <f>IF('Shoppable Services'!$F$4=$D222,1,0)*IF('Shoppable Services'!$E$4=$C222,1,0)*IF('Shoppable Services'!$D$4=$B222,1,0)*IF('Shoppable Services'!$C$4=$A222,1,0)*IF('Shoppable Services'!$B$4=S$121,S102,0)</f>
        <v>0</v>
      </c>
      <c r="T222" s="4">
        <f>IF('Shoppable Services'!$F$4=$D222,1,0)*IF('Shoppable Services'!$E$4=$C222,1,0)*IF('Shoppable Services'!$D$4=$B222,1,0)*IF('Shoppable Services'!$C$4=$A222,1,0)*IF('Shoppable Services'!$B$4=T$121,T102,0)</f>
        <v>0</v>
      </c>
      <c r="U222" s="4">
        <f>IF('Shoppable Services'!$F$4=$D222,1,0)*IF('Shoppable Services'!$E$4=$C222,1,0)*IF('Shoppable Services'!$D$4=$B222,1,0)*IF('Shoppable Services'!$C$4=$A222,1,0)*IF('Shoppable Services'!$B$4=U$121,U102,0)</f>
        <v>0</v>
      </c>
      <c r="V222" s="4">
        <f>IF('Shoppable Services'!$F$4=$D222,1,0)*IF('Shoppable Services'!$E$4=$C222,1,0)*IF('Shoppable Services'!$D$4=$B222,1,0)*IF('Shoppable Services'!$C$4=$A222,1,0)*IF('Shoppable Services'!$B$4=V$121,V102,0)</f>
        <v>0</v>
      </c>
      <c r="W222" s="4">
        <f>IF('Shoppable Services'!$F$4=$D222,1,0)*IF('Shoppable Services'!$E$4=$C222,1,0)*IF('Shoppable Services'!$D$4=$B222,1,0)*IF('Shoppable Services'!$C$4=$A222,1,0)*IF('Shoppable Services'!$B$4=W$121,W102,0)</f>
        <v>0</v>
      </c>
      <c r="X222" s="4">
        <f>IF('Shoppable Services'!$F$4=$D222,1,0)*IF('Shoppable Services'!$E$4=$C222,1,0)*IF('Shoppable Services'!$D$4=$B222,1,0)*IF('Shoppable Services'!$C$4=$A222,1,0)*IF('Shoppable Services'!$B$4=X$121,X102,0)</f>
        <v>0</v>
      </c>
      <c r="Y222" s="4">
        <f>IF('Shoppable Services'!$F$4=$D222,1,0)*IF('Shoppable Services'!$E$4=$C222,1,0)*IF('Shoppable Services'!$D$4=$B222,1,0)*IF('Shoppable Services'!$C$4=$A222,1,0)*IF('Shoppable Services'!$B$4=Y$121,Y102,0)</f>
        <v>0</v>
      </c>
      <c r="Z222" s="4">
        <f>IF('Shoppable Services'!$F$4=$D222,1,0)*IF('Shoppable Services'!$E$4=$C222,1,0)*IF('Shoppable Services'!$D$4=$B222,1,0)*IF('Shoppable Services'!$C$4=$A222,1,0)*IF('Shoppable Services'!$B$4=Z$121,Z102,0)</f>
        <v>0</v>
      </c>
      <c r="AA222" s="4">
        <f>IF('Shoppable Services'!$F$4=$D222,1,0)*IF('Shoppable Services'!$E$4=$C222,1,0)*IF('Shoppable Services'!$D$4=$B222,1,0)*IF('Shoppable Services'!$C$4=$A222,1,0)*IF('Shoppable Services'!$B$4=AA$121,AA102,0)</f>
        <v>0</v>
      </c>
      <c r="AB222" s="4">
        <f>IF('Shoppable Services'!$F$4=$D222,1,0)*IF('Shoppable Services'!$E$4=$C222,1,0)*IF('Shoppable Services'!$D$4=$B222,1,0)*IF('Shoppable Services'!$C$4=$A222,1,0)*IF('Shoppable Services'!$B$4=AB$121,AB102,0)</f>
        <v>0</v>
      </c>
      <c r="AC222" s="4">
        <f>IF('Shoppable Services'!$F$4=$D222,1,0)*IF('Shoppable Services'!$E$4=$C222,1,0)*IF('Shoppable Services'!$D$4=$B222,1,0)*IF('Shoppable Services'!$C$4=$A222,1,0)*IF('Shoppable Services'!$B$4=AC$121,AC102,0)</f>
        <v>0</v>
      </c>
      <c r="AD222" s="4">
        <f>IF('Shoppable Services'!$F$4=$D222,1,0)*IF('Shoppable Services'!$E$4=$C222,1,0)*IF('Shoppable Services'!$D$4=$B222,1,0)*IF('Shoppable Services'!$C$4=$A222,1,0)*IF('Shoppable Services'!$B$4=AD$121,AD102,0)</f>
        <v>0</v>
      </c>
      <c r="AE222" s="4">
        <f>IF('Shoppable Services'!$F$4=$D222,1,0)*IF('Shoppable Services'!$E$4=$C222,1,0)*IF('Shoppable Services'!$D$4=$B222,1,0)*IF('Shoppable Services'!$C$4=$A222,1,0)*IF('Shoppable Services'!$B$4=AE$121,AE102,0)</f>
        <v>0</v>
      </c>
      <c r="AF222" s="4">
        <f>IF('Shoppable Services'!$F$4=$D222,1,0)*IF('Shoppable Services'!$E$4=$C222,1,0)*IF('Shoppable Services'!$D$4=$B222,1,0)*IF('Shoppable Services'!$C$4=$A222,1,0)*IF('Shoppable Services'!$B$4=AF$121,AF102,0)</f>
        <v>0</v>
      </c>
      <c r="AG222" s="4">
        <f>IF('Shoppable Services'!$F$4=$D222,1,0)*IF('Shoppable Services'!$E$4=$C222,1,0)*IF('Shoppable Services'!$D$4=$B222,1,0)*IF('Shoppable Services'!$C$4=$A222,1,0)*IF('Shoppable Services'!$B$4=AG$121,AG102,0)</f>
        <v>0</v>
      </c>
      <c r="AH222" s="4">
        <f>IF('Shoppable Services'!$F$4=$D222,1,0)*IF('Shoppable Services'!$E$4=$C222,1,0)*IF('Shoppable Services'!$D$4=$B222,1,0)*IF('Shoppable Services'!$C$4=$A222,1,0)*IF('Shoppable Services'!$B$4=AH$121,AH102,0)</f>
        <v>0</v>
      </c>
      <c r="AI222" s="4">
        <f>IF('Shoppable Services'!$F$4=$D222,1,0)*IF('Shoppable Services'!$E$4=$C222,1,0)*IF('Shoppable Services'!$D$4=$B222,1,0)*IF('Shoppable Services'!$C$4=$A222,1,0)*IF('Shoppable Services'!$B$4=AI$121,AI102,0)</f>
        <v>0</v>
      </c>
      <c r="AJ222" s="4">
        <f>IF('Shoppable Services'!$F$4=$D222,1,0)*IF('Shoppable Services'!$E$4=$C222,1,0)*IF('Shoppable Services'!$D$4=$B222,1,0)*IF('Shoppable Services'!$C$4=$A222,1,0)*IF('Shoppable Services'!$B$4=AJ$121,AJ102,0)</f>
        <v>0</v>
      </c>
      <c r="AK222" s="4">
        <f>IF('Shoppable Services'!$F$4=$D222,1,0)*IF('Shoppable Services'!$E$4=$C222,1,0)*IF('Shoppable Services'!$D$4=$B222,1,0)*IF('Shoppable Services'!$C$4=$A222,1,0)*IF('Shoppable Services'!$B$4=AK$121,AK102,0)</f>
        <v>0</v>
      </c>
      <c r="AL222" s="4">
        <f>IF('Shoppable Services'!$F$4=$D222,1,0)*IF('Shoppable Services'!$E$4=$C222,1,0)*IF('Shoppable Services'!$D$4=$B222,1,0)*IF('Shoppable Services'!$C$4=$A222,1,0)*IF('Shoppable Services'!$B$4=AL$121,AL102,0)</f>
        <v>0</v>
      </c>
      <c r="AM222" s="4">
        <f>IF('Shoppable Services'!$F$4=$D222,1,0)*IF('Shoppable Services'!$E$4=$C222,1,0)*IF('Shoppable Services'!$D$4=$B222,1,0)*IF('Shoppable Services'!$C$4=$A222,1,0)*IF('Shoppable Services'!$B$4=AM$121,AM102,0)</f>
        <v>0</v>
      </c>
      <c r="AN222" s="4">
        <f>IF('Shoppable Services'!$F$4=$D222,1,0)*IF('Shoppable Services'!$E$4=$C222,1,0)*IF('Shoppable Services'!$D$4=$B222,1,0)*IF('Shoppable Services'!$C$4=$A222,1,0)*IF('Shoppable Services'!$B$4=AN$121,AN102,0)</f>
        <v>0</v>
      </c>
      <c r="AO222" s="4">
        <f>IF('Shoppable Services'!$F$4=$D222,1,0)*IF('Shoppable Services'!$E$4=$C222,1,0)*IF('Shoppable Services'!$D$4=$B222,1,0)*IF('Shoppable Services'!$C$4=$A222,1,0)*IF('Shoppable Services'!$B$4=AO$121,AO102,0)</f>
        <v>0</v>
      </c>
      <c r="AP222" s="4">
        <f>IF('Shoppable Services'!$F$4=$D222,1,0)*IF('Shoppable Services'!$E$4=$C222,1,0)*IF('Shoppable Services'!$D$4=$B222,1,0)*IF('Shoppable Services'!$C$4=$A222,1,0)*IF('Shoppable Services'!$B$4=AP$121,AP102,0)</f>
        <v>0</v>
      </c>
      <c r="AQ222" s="4">
        <f>IF('Shoppable Services'!$F$4=$D222,1,0)*IF('Shoppable Services'!$E$4=$C222,1,0)*IF('Shoppable Services'!$D$4=$B222,1,0)*IF('Shoppable Services'!$C$4=$A222,1,0)*IF('Shoppable Services'!$B$4=AQ$121,AQ102,0)</f>
        <v>0</v>
      </c>
      <c r="AR222" s="4">
        <f>IF('Shoppable Services'!$F$4=$D222,1,0)*IF('Shoppable Services'!$E$4=$C222,1,0)*IF('Shoppable Services'!$D$4=$B222,1,0)*IF('Shoppable Services'!$C$4=$A222,1,0)*IF('Shoppable Services'!$B$4=AR$121,AR102,0)</f>
        <v>0</v>
      </c>
      <c r="AS222" s="4">
        <f>IF('Shoppable Services'!$F$4=$D222,1,0)*IF('Shoppable Services'!$E$4=$C222,1,0)*IF('Shoppable Services'!$D$4=$B222,1,0)*IF('Shoppable Services'!$C$4=$A222,1,0)*IF('Shoppable Services'!$B$4=AS$121,AS102,0)</f>
        <v>0</v>
      </c>
      <c r="AT222" s="4">
        <f>IF('Shoppable Services'!$F$4=$D222,1,0)*IF('Shoppable Services'!$E$4=$C222,1,0)*IF('Shoppable Services'!$D$4=$B222,1,0)*IF('Shoppable Services'!$C$4=$A222,1,0)*IF('Shoppable Services'!$B$4=AT$121,AT102,0)</f>
        <v>0</v>
      </c>
      <c r="AU222" s="4">
        <f>IF('Shoppable Services'!$F$4=$D222,1,0)*IF('Shoppable Services'!$E$4=$C222,1,0)*IF('Shoppable Services'!$D$4=$B222,1,0)*IF('Shoppable Services'!$C$4=$A222,1,0)*IF('Shoppable Services'!$B$4=AU$121,AU102,0)</f>
        <v>0</v>
      </c>
      <c r="AV222" s="4">
        <f>IF('Shoppable Services'!$F$4=$D222,1,0)*IF('Shoppable Services'!$E$4=$C222,1,0)*IF('Shoppable Services'!$D$4=$B222,1,0)*IF('Shoppable Services'!$C$4=$A222,1,0)*IF('Shoppable Services'!$B$4=AV$121,AV102,0)</f>
        <v>0</v>
      </c>
      <c r="AW222" s="4">
        <f>IF('Shoppable Services'!$F$4=$D222,1,0)*IF('Shoppable Services'!$E$4=$C222,1,0)*IF('Shoppable Services'!$D$4=$B222,1,0)*IF('Shoppable Services'!$C$4=$A222,1,0)*IF('Shoppable Services'!$B$4=AW$121,AW102,0)</f>
        <v>0</v>
      </c>
      <c r="AX222" s="4">
        <f>IF('Shoppable Services'!$F$4=$D222,1,0)*IF('Shoppable Services'!$E$4=$C222,1,0)*IF('Shoppable Services'!$D$4=$B222,1,0)*IF('Shoppable Services'!$C$4=$A222,1,0)*IF('Shoppable Services'!$B$4=AX$121,AX102,0)</f>
        <v>0</v>
      </c>
      <c r="AY222" s="4">
        <f>IF('Shoppable Services'!$F$4=$D222,1,0)*IF('Shoppable Services'!$E$4=$C222,1,0)*IF('Shoppable Services'!$D$4=$B222,1,0)*IF('Shoppable Services'!$C$4=$A222,1,0)*IF('Shoppable Services'!$B$4=AY$121,AY102,0)</f>
        <v>0</v>
      </c>
    </row>
    <row r="223" spans="1:51">
      <c r="A223" t="s">
        <v>81</v>
      </c>
      <c r="B223" t="s">
        <v>82</v>
      </c>
      <c r="C223" t="s">
        <v>10</v>
      </c>
      <c r="D223" t="s">
        <v>9</v>
      </c>
      <c r="E223" s="4">
        <f>IF('Shoppable Services'!$F$4=$D223,1,0)*IF('Shoppable Services'!$E$4=$C223,1,0)*IF('Shoppable Services'!$D$4=$B223,1,0)*IF('Shoppable Services'!$C$4=$A223,1,0)*$E103</f>
        <v>0</v>
      </c>
      <c r="F223" s="4">
        <f>IF('Shoppable Services'!$F$4=$D223,1,0)*IF('Shoppable Services'!$E$4=$C223,1,0)*IF('Shoppable Services'!$D$4=$B223,1,0)*IF('Shoppable Services'!$C$4=$A223,1,0)*$F103</f>
        <v>0</v>
      </c>
      <c r="G223" s="4">
        <f>IF('Shoppable Services'!$F$4=$D223,1,0)*IF('Shoppable Services'!$E$4=$C223,1,0)*IF('Shoppable Services'!$D$4=$B223,1,0)*IF('Shoppable Services'!$C$4=$A223,1,0)*$G103</f>
        <v>0</v>
      </c>
      <c r="H223" s="4">
        <f>IF('Shoppable Services'!$F$4=$D223,1,0)*IF('Shoppable Services'!$E$4=$C223,1,0)*IF('Shoppable Services'!$D$4=$B223,1,0)*IF('Shoppable Services'!$C$4=$A223,1,0)*$H103</f>
        <v>0</v>
      </c>
      <c r="I223" s="4">
        <f>IF('Shoppable Services'!$F$4=$D223,1,0)*IF('Shoppable Services'!$E$4=$C223,1,0)*IF('Shoppable Services'!$D$4=$B223,1,0)*IF('Shoppable Services'!$C$4=$A223,1,0)*$I103</f>
        <v>0</v>
      </c>
      <c r="J223" s="4">
        <f>IF('Shoppable Services'!$F$4=$D223,1,0)*IF('Shoppable Services'!$E$4=$C223,1,0)*IF('Shoppable Services'!$D$4=$B223,1,0)*IF('Shoppable Services'!$C$4=$A223,1,0)*IF('Shoppable Services'!$B$4=J$121,J103,0)</f>
        <v>0</v>
      </c>
      <c r="K223" s="4">
        <f>IF('Shoppable Services'!$F$4=$D223,1,0)*IF('Shoppable Services'!$E$4=$C223,1,0)*IF('Shoppable Services'!$D$4=$B223,1,0)*IF('Shoppable Services'!$C$4=$A223,1,0)*IF('Shoppable Services'!$B$4=K$121,K103,0)</f>
        <v>0</v>
      </c>
      <c r="L223" s="4">
        <f>IF('Shoppable Services'!$F$4=$D223,1,0)*IF('Shoppable Services'!$E$4=$C223,1,0)*IF('Shoppable Services'!$D$4=$B223,1,0)*IF('Shoppable Services'!$C$4=$A223,1,0)*IF('Shoppable Services'!$B$4=L$121,L103,0)</f>
        <v>0</v>
      </c>
      <c r="M223" s="4">
        <f>IF('Shoppable Services'!$F$4=$D223,1,0)*IF('Shoppable Services'!$E$4=$C223,1,0)*IF('Shoppable Services'!$D$4=$B223,1,0)*IF('Shoppable Services'!$C$4=$A223,1,0)*IF('Shoppable Services'!$B$4=M$121,M103,0)</f>
        <v>0</v>
      </c>
      <c r="N223" s="4">
        <f>IF('Shoppable Services'!$F$4=$D223,1,0)*IF('Shoppable Services'!$E$4=$C223,1,0)*IF('Shoppable Services'!$D$4=$B223,1,0)*IF('Shoppable Services'!$C$4=$A223,1,0)*IF('Shoppable Services'!$B$4=N$121,N103,0)</f>
        <v>0</v>
      </c>
      <c r="O223" s="4">
        <f>IF('Shoppable Services'!$F$4=$D223,1,0)*IF('Shoppable Services'!$E$4=$C223,1,0)*IF('Shoppable Services'!$D$4=$B223,1,0)*IF('Shoppable Services'!$C$4=$A223,1,0)*IF('Shoppable Services'!$B$4=O$121,O103,0)</f>
        <v>0</v>
      </c>
      <c r="P223" s="4">
        <f>IF('Shoppable Services'!$F$4=$D223,1,0)*IF('Shoppable Services'!$E$4=$C223,1,0)*IF('Shoppable Services'!$D$4=$B223,1,0)*IF('Shoppable Services'!$C$4=$A223,1,0)*IF('Shoppable Services'!$B$4=P$121,P103,0)</f>
        <v>0</v>
      </c>
      <c r="Q223" s="4">
        <f>IF('Shoppable Services'!$F$4=$D223,1,0)*IF('Shoppable Services'!$E$4=$C223,1,0)*IF('Shoppable Services'!$D$4=$B223,1,0)*IF('Shoppable Services'!$C$4=$A223,1,0)*IF('Shoppable Services'!$B$4=Q$121,Q103,0)</f>
        <v>0</v>
      </c>
      <c r="R223" s="4">
        <f>IF('Shoppable Services'!$F$4=$D223,1,0)*IF('Shoppable Services'!$E$4=$C223,1,0)*IF('Shoppable Services'!$D$4=$B223,1,0)*IF('Shoppable Services'!$C$4=$A223,1,0)*IF('Shoppable Services'!$B$4=R$121,R103,0)</f>
        <v>0</v>
      </c>
      <c r="S223" s="4">
        <f>IF('Shoppable Services'!$F$4=$D223,1,0)*IF('Shoppable Services'!$E$4=$C223,1,0)*IF('Shoppable Services'!$D$4=$B223,1,0)*IF('Shoppable Services'!$C$4=$A223,1,0)*IF('Shoppable Services'!$B$4=S$121,S103,0)</f>
        <v>0</v>
      </c>
      <c r="T223" s="4">
        <f>IF('Shoppable Services'!$F$4=$D223,1,0)*IF('Shoppable Services'!$E$4=$C223,1,0)*IF('Shoppable Services'!$D$4=$B223,1,0)*IF('Shoppable Services'!$C$4=$A223,1,0)*IF('Shoppable Services'!$B$4=T$121,T103,0)</f>
        <v>0</v>
      </c>
      <c r="U223" s="4">
        <f>IF('Shoppable Services'!$F$4=$D223,1,0)*IF('Shoppable Services'!$E$4=$C223,1,0)*IF('Shoppable Services'!$D$4=$B223,1,0)*IF('Shoppable Services'!$C$4=$A223,1,0)*IF('Shoppable Services'!$B$4=U$121,U103,0)</f>
        <v>0</v>
      </c>
      <c r="V223" s="4">
        <f>IF('Shoppable Services'!$F$4=$D223,1,0)*IF('Shoppable Services'!$E$4=$C223,1,0)*IF('Shoppable Services'!$D$4=$B223,1,0)*IF('Shoppable Services'!$C$4=$A223,1,0)*IF('Shoppable Services'!$B$4=V$121,V103,0)</f>
        <v>0</v>
      </c>
      <c r="W223" s="4">
        <f>IF('Shoppable Services'!$F$4=$D223,1,0)*IF('Shoppable Services'!$E$4=$C223,1,0)*IF('Shoppable Services'!$D$4=$B223,1,0)*IF('Shoppable Services'!$C$4=$A223,1,0)*IF('Shoppable Services'!$B$4=W$121,W103,0)</f>
        <v>0</v>
      </c>
      <c r="X223" s="4">
        <f>IF('Shoppable Services'!$F$4=$D223,1,0)*IF('Shoppable Services'!$E$4=$C223,1,0)*IF('Shoppable Services'!$D$4=$B223,1,0)*IF('Shoppable Services'!$C$4=$A223,1,0)*IF('Shoppable Services'!$B$4=X$121,X103,0)</f>
        <v>0</v>
      </c>
      <c r="Y223" s="4">
        <f>IF('Shoppable Services'!$F$4=$D223,1,0)*IF('Shoppable Services'!$E$4=$C223,1,0)*IF('Shoppable Services'!$D$4=$B223,1,0)*IF('Shoppable Services'!$C$4=$A223,1,0)*IF('Shoppable Services'!$B$4=Y$121,Y103,0)</f>
        <v>0</v>
      </c>
      <c r="Z223" s="4">
        <f>IF('Shoppable Services'!$F$4=$D223,1,0)*IF('Shoppable Services'!$E$4=$C223,1,0)*IF('Shoppable Services'!$D$4=$B223,1,0)*IF('Shoppable Services'!$C$4=$A223,1,0)*IF('Shoppable Services'!$B$4=Z$121,Z103,0)</f>
        <v>0</v>
      </c>
      <c r="AA223" s="4">
        <f>IF('Shoppable Services'!$F$4=$D223,1,0)*IF('Shoppable Services'!$E$4=$C223,1,0)*IF('Shoppable Services'!$D$4=$B223,1,0)*IF('Shoppable Services'!$C$4=$A223,1,0)*IF('Shoppable Services'!$B$4=AA$121,AA103,0)</f>
        <v>0</v>
      </c>
      <c r="AB223" s="4">
        <f>IF('Shoppable Services'!$F$4=$D223,1,0)*IF('Shoppable Services'!$E$4=$C223,1,0)*IF('Shoppable Services'!$D$4=$B223,1,0)*IF('Shoppable Services'!$C$4=$A223,1,0)*IF('Shoppable Services'!$B$4=AB$121,AB103,0)</f>
        <v>0</v>
      </c>
      <c r="AC223" s="4">
        <f>IF('Shoppable Services'!$F$4=$D223,1,0)*IF('Shoppable Services'!$E$4=$C223,1,0)*IF('Shoppable Services'!$D$4=$B223,1,0)*IF('Shoppable Services'!$C$4=$A223,1,0)*IF('Shoppable Services'!$B$4=AC$121,AC103,0)</f>
        <v>0</v>
      </c>
      <c r="AD223" s="4">
        <f>IF('Shoppable Services'!$F$4=$D223,1,0)*IF('Shoppable Services'!$E$4=$C223,1,0)*IF('Shoppable Services'!$D$4=$B223,1,0)*IF('Shoppable Services'!$C$4=$A223,1,0)*IF('Shoppable Services'!$B$4=AD$121,AD103,0)</f>
        <v>0</v>
      </c>
      <c r="AE223" s="4">
        <f>IF('Shoppable Services'!$F$4=$D223,1,0)*IF('Shoppable Services'!$E$4=$C223,1,0)*IF('Shoppable Services'!$D$4=$B223,1,0)*IF('Shoppable Services'!$C$4=$A223,1,0)*IF('Shoppable Services'!$B$4=AE$121,AE103,0)</f>
        <v>0</v>
      </c>
      <c r="AF223" s="4">
        <f>IF('Shoppable Services'!$F$4=$D223,1,0)*IF('Shoppable Services'!$E$4=$C223,1,0)*IF('Shoppable Services'!$D$4=$B223,1,0)*IF('Shoppable Services'!$C$4=$A223,1,0)*IF('Shoppable Services'!$B$4=AF$121,AF103,0)</f>
        <v>0</v>
      </c>
      <c r="AG223" s="4">
        <f>IF('Shoppable Services'!$F$4=$D223,1,0)*IF('Shoppable Services'!$E$4=$C223,1,0)*IF('Shoppable Services'!$D$4=$B223,1,0)*IF('Shoppable Services'!$C$4=$A223,1,0)*IF('Shoppable Services'!$B$4=AG$121,AG103,0)</f>
        <v>0</v>
      </c>
      <c r="AH223" s="4">
        <f>IF('Shoppable Services'!$F$4=$D223,1,0)*IF('Shoppable Services'!$E$4=$C223,1,0)*IF('Shoppable Services'!$D$4=$B223,1,0)*IF('Shoppable Services'!$C$4=$A223,1,0)*IF('Shoppable Services'!$B$4=AH$121,AH103,0)</f>
        <v>0</v>
      </c>
      <c r="AI223" s="4">
        <f>IF('Shoppable Services'!$F$4=$D223,1,0)*IF('Shoppable Services'!$E$4=$C223,1,0)*IF('Shoppable Services'!$D$4=$B223,1,0)*IF('Shoppable Services'!$C$4=$A223,1,0)*IF('Shoppable Services'!$B$4=AI$121,AI103,0)</f>
        <v>0</v>
      </c>
      <c r="AJ223" s="4">
        <f>IF('Shoppable Services'!$F$4=$D223,1,0)*IF('Shoppable Services'!$E$4=$C223,1,0)*IF('Shoppable Services'!$D$4=$B223,1,0)*IF('Shoppable Services'!$C$4=$A223,1,0)*IF('Shoppable Services'!$B$4=AJ$121,AJ103,0)</f>
        <v>0</v>
      </c>
      <c r="AK223" s="4">
        <f>IF('Shoppable Services'!$F$4=$D223,1,0)*IF('Shoppable Services'!$E$4=$C223,1,0)*IF('Shoppable Services'!$D$4=$B223,1,0)*IF('Shoppable Services'!$C$4=$A223,1,0)*IF('Shoppable Services'!$B$4=AK$121,AK103,0)</f>
        <v>0</v>
      </c>
      <c r="AL223" s="4">
        <f>IF('Shoppable Services'!$F$4=$D223,1,0)*IF('Shoppable Services'!$E$4=$C223,1,0)*IF('Shoppable Services'!$D$4=$B223,1,0)*IF('Shoppable Services'!$C$4=$A223,1,0)*IF('Shoppable Services'!$B$4=AL$121,AL103,0)</f>
        <v>0</v>
      </c>
      <c r="AM223" s="4">
        <f>IF('Shoppable Services'!$F$4=$D223,1,0)*IF('Shoppable Services'!$E$4=$C223,1,0)*IF('Shoppable Services'!$D$4=$B223,1,0)*IF('Shoppable Services'!$C$4=$A223,1,0)*IF('Shoppable Services'!$B$4=AM$121,AM103,0)</f>
        <v>0</v>
      </c>
      <c r="AN223" s="4">
        <f>IF('Shoppable Services'!$F$4=$D223,1,0)*IF('Shoppable Services'!$E$4=$C223,1,0)*IF('Shoppable Services'!$D$4=$B223,1,0)*IF('Shoppable Services'!$C$4=$A223,1,0)*IF('Shoppable Services'!$B$4=AN$121,AN103,0)</f>
        <v>0</v>
      </c>
      <c r="AO223" s="4">
        <f>IF('Shoppable Services'!$F$4=$D223,1,0)*IF('Shoppable Services'!$E$4=$C223,1,0)*IF('Shoppable Services'!$D$4=$B223,1,0)*IF('Shoppable Services'!$C$4=$A223,1,0)*IF('Shoppable Services'!$B$4=AO$121,AO103,0)</f>
        <v>0</v>
      </c>
      <c r="AP223" s="4">
        <f>IF('Shoppable Services'!$F$4=$D223,1,0)*IF('Shoppable Services'!$E$4=$C223,1,0)*IF('Shoppable Services'!$D$4=$B223,1,0)*IF('Shoppable Services'!$C$4=$A223,1,0)*IF('Shoppable Services'!$B$4=AP$121,AP103,0)</f>
        <v>0</v>
      </c>
      <c r="AQ223" s="4">
        <f>IF('Shoppable Services'!$F$4=$D223,1,0)*IF('Shoppable Services'!$E$4=$C223,1,0)*IF('Shoppable Services'!$D$4=$B223,1,0)*IF('Shoppable Services'!$C$4=$A223,1,0)*IF('Shoppable Services'!$B$4=AQ$121,AQ103,0)</f>
        <v>0</v>
      </c>
      <c r="AR223" s="4">
        <f>IF('Shoppable Services'!$F$4=$D223,1,0)*IF('Shoppable Services'!$E$4=$C223,1,0)*IF('Shoppable Services'!$D$4=$B223,1,0)*IF('Shoppable Services'!$C$4=$A223,1,0)*IF('Shoppable Services'!$B$4=AR$121,AR103,0)</f>
        <v>0</v>
      </c>
      <c r="AS223" s="4">
        <f>IF('Shoppable Services'!$F$4=$D223,1,0)*IF('Shoppable Services'!$E$4=$C223,1,0)*IF('Shoppable Services'!$D$4=$B223,1,0)*IF('Shoppable Services'!$C$4=$A223,1,0)*IF('Shoppable Services'!$B$4=AS$121,AS103,0)</f>
        <v>0</v>
      </c>
      <c r="AT223" s="4">
        <f>IF('Shoppable Services'!$F$4=$D223,1,0)*IF('Shoppable Services'!$E$4=$C223,1,0)*IF('Shoppable Services'!$D$4=$B223,1,0)*IF('Shoppable Services'!$C$4=$A223,1,0)*IF('Shoppable Services'!$B$4=AT$121,AT103,0)</f>
        <v>0</v>
      </c>
      <c r="AU223" s="4">
        <f>IF('Shoppable Services'!$F$4=$D223,1,0)*IF('Shoppable Services'!$E$4=$C223,1,0)*IF('Shoppable Services'!$D$4=$B223,1,0)*IF('Shoppable Services'!$C$4=$A223,1,0)*IF('Shoppable Services'!$B$4=AU$121,AU103,0)</f>
        <v>0</v>
      </c>
      <c r="AV223" s="4">
        <f>IF('Shoppable Services'!$F$4=$D223,1,0)*IF('Shoppable Services'!$E$4=$C223,1,0)*IF('Shoppable Services'!$D$4=$B223,1,0)*IF('Shoppable Services'!$C$4=$A223,1,0)*IF('Shoppable Services'!$B$4=AV$121,AV103,0)</f>
        <v>0</v>
      </c>
      <c r="AW223" s="4">
        <f>IF('Shoppable Services'!$F$4=$D223,1,0)*IF('Shoppable Services'!$E$4=$C223,1,0)*IF('Shoppable Services'!$D$4=$B223,1,0)*IF('Shoppable Services'!$C$4=$A223,1,0)*IF('Shoppable Services'!$B$4=AW$121,AW103,0)</f>
        <v>0</v>
      </c>
      <c r="AX223" s="4">
        <f>IF('Shoppable Services'!$F$4=$D223,1,0)*IF('Shoppable Services'!$E$4=$C223,1,0)*IF('Shoppable Services'!$D$4=$B223,1,0)*IF('Shoppable Services'!$C$4=$A223,1,0)*IF('Shoppable Services'!$B$4=AX$121,AX103,0)</f>
        <v>0</v>
      </c>
      <c r="AY223" s="4">
        <f>IF('Shoppable Services'!$F$4=$D223,1,0)*IF('Shoppable Services'!$E$4=$C223,1,0)*IF('Shoppable Services'!$D$4=$B223,1,0)*IF('Shoppable Services'!$C$4=$A223,1,0)*IF('Shoppable Services'!$B$4=AY$121,AY103,0)</f>
        <v>0</v>
      </c>
    </row>
    <row r="224" spans="1:51">
      <c r="A224" t="s">
        <v>81</v>
      </c>
      <c r="B224" t="s">
        <v>82</v>
      </c>
      <c r="C224" t="s">
        <v>32</v>
      </c>
      <c r="D224" t="s">
        <v>33</v>
      </c>
      <c r="E224" s="4">
        <f>IF('Shoppable Services'!$F$4=$D224,1,0)*IF('Shoppable Services'!$E$4=$C224,1,0)*IF('Shoppable Services'!$D$4=$B224,1,0)*IF('Shoppable Services'!$C$4=$A224,1,0)*$E104</f>
        <v>0</v>
      </c>
      <c r="F224" s="4">
        <f>IF('Shoppable Services'!$F$4=$D224,1,0)*IF('Shoppable Services'!$E$4=$C224,1,0)*IF('Shoppable Services'!$D$4=$B224,1,0)*IF('Shoppable Services'!$C$4=$A224,1,0)*$F104</f>
        <v>0</v>
      </c>
      <c r="G224" s="4">
        <f>IF('Shoppable Services'!$F$4=$D224,1,0)*IF('Shoppable Services'!$E$4=$C224,1,0)*IF('Shoppable Services'!$D$4=$B224,1,0)*IF('Shoppable Services'!$C$4=$A224,1,0)*$G104</f>
        <v>0</v>
      </c>
      <c r="H224" s="4">
        <f>IF('Shoppable Services'!$F$4=$D224,1,0)*IF('Shoppable Services'!$E$4=$C224,1,0)*IF('Shoppable Services'!$D$4=$B224,1,0)*IF('Shoppable Services'!$C$4=$A224,1,0)*$H104</f>
        <v>0</v>
      </c>
      <c r="I224" s="4">
        <f>IF('Shoppable Services'!$F$4=$D224,1,0)*IF('Shoppable Services'!$E$4=$C224,1,0)*IF('Shoppable Services'!$D$4=$B224,1,0)*IF('Shoppable Services'!$C$4=$A224,1,0)*$I104</f>
        <v>0</v>
      </c>
      <c r="J224" s="4">
        <f>IF('Shoppable Services'!$F$4=$D224,1,0)*IF('Shoppable Services'!$E$4=$C224,1,0)*IF('Shoppable Services'!$D$4=$B224,1,0)*IF('Shoppable Services'!$C$4=$A224,1,0)*IF('Shoppable Services'!$B$4=J$121,J104,0)</f>
        <v>0</v>
      </c>
      <c r="K224" s="4">
        <f>IF('Shoppable Services'!$F$4=$D224,1,0)*IF('Shoppable Services'!$E$4=$C224,1,0)*IF('Shoppable Services'!$D$4=$B224,1,0)*IF('Shoppable Services'!$C$4=$A224,1,0)*IF('Shoppable Services'!$B$4=K$121,K104,0)</f>
        <v>0</v>
      </c>
      <c r="L224" s="4">
        <f>IF('Shoppable Services'!$F$4=$D224,1,0)*IF('Shoppable Services'!$E$4=$C224,1,0)*IF('Shoppable Services'!$D$4=$B224,1,0)*IF('Shoppable Services'!$C$4=$A224,1,0)*IF('Shoppable Services'!$B$4=L$121,L104,0)</f>
        <v>0</v>
      </c>
      <c r="M224" s="4">
        <f>IF('Shoppable Services'!$F$4=$D224,1,0)*IF('Shoppable Services'!$E$4=$C224,1,0)*IF('Shoppable Services'!$D$4=$B224,1,0)*IF('Shoppable Services'!$C$4=$A224,1,0)*IF('Shoppable Services'!$B$4=M$121,M104,0)</f>
        <v>0</v>
      </c>
      <c r="N224" s="4">
        <f>IF('Shoppable Services'!$F$4=$D224,1,0)*IF('Shoppable Services'!$E$4=$C224,1,0)*IF('Shoppable Services'!$D$4=$B224,1,0)*IF('Shoppable Services'!$C$4=$A224,1,0)*IF('Shoppable Services'!$B$4=N$121,N104,0)</f>
        <v>0</v>
      </c>
      <c r="O224" s="4">
        <f>IF('Shoppable Services'!$F$4=$D224,1,0)*IF('Shoppable Services'!$E$4=$C224,1,0)*IF('Shoppable Services'!$D$4=$B224,1,0)*IF('Shoppable Services'!$C$4=$A224,1,0)*IF('Shoppable Services'!$B$4=O$121,O104,0)</f>
        <v>0</v>
      </c>
      <c r="P224" s="4">
        <f>IF('Shoppable Services'!$F$4=$D224,1,0)*IF('Shoppable Services'!$E$4=$C224,1,0)*IF('Shoppable Services'!$D$4=$B224,1,0)*IF('Shoppable Services'!$C$4=$A224,1,0)*IF('Shoppable Services'!$B$4=P$121,P104,0)</f>
        <v>0</v>
      </c>
      <c r="Q224" s="4">
        <f>IF('Shoppable Services'!$F$4=$D224,1,0)*IF('Shoppable Services'!$E$4=$C224,1,0)*IF('Shoppable Services'!$D$4=$B224,1,0)*IF('Shoppable Services'!$C$4=$A224,1,0)*IF('Shoppable Services'!$B$4=Q$121,Q104,0)</f>
        <v>0</v>
      </c>
      <c r="R224" s="4">
        <f>IF('Shoppable Services'!$F$4=$D224,1,0)*IF('Shoppable Services'!$E$4=$C224,1,0)*IF('Shoppable Services'!$D$4=$B224,1,0)*IF('Shoppable Services'!$C$4=$A224,1,0)*IF('Shoppable Services'!$B$4=R$121,R104,0)</f>
        <v>0</v>
      </c>
      <c r="S224" s="4">
        <f>IF('Shoppable Services'!$F$4=$D224,1,0)*IF('Shoppable Services'!$E$4=$C224,1,0)*IF('Shoppable Services'!$D$4=$B224,1,0)*IF('Shoppable Services'!$C$4=$A224,1,0)*IF('Shoppable Services'!$B$4=S$121,S104,0)</f>
        <v>0</v>
      </c>
      <c r="T224" s="4">
        <f>IF('Shoppable Services'!$F$4=$D224,1,0)*IF('Shoppable Services'!$E$4=$C224,1,0)*IF('Shoppable Services'!$D$4=$B224,1,0)*IF('Shoppable Services'!$C$4=$A224,1,0)*IF('Shoppable Services'!$B$4=T$121,T104,0)</f>
        <v>0</v>
      </c>
      <c r="U224" s="4">
        <f>IF('Shoppable Services'!$F$4=$D224,1,0)*IF('Shoppable Services'!$E$4=$C224,1,0)*IF('Shoppable Services'!$D$4=$B224,1,0)*IF('Shoppable Services'!$C$4=$A224,1,0)*IF('Shoppable Services'!$B$4=U$121,U104,0)</f>
        <v>0</v>
      </c>
      <c r="V224" s="4">
        <f>IF('Shoppable Services'!$F$4=$D224,1,0)*IF('Shoppable Services'!$E$4=$C224,1,0)*IF('Shoppable Services'!$D$4=$B224,1,0)*IF('Shoppable Services'!$C$4=$A224,1,0)*IF('Shoppable Services'!$B$4=V$121,V104,0)</f>
        <v>0</v>
      </c>
      <c r="W224" s="4">
        <f>IF('Shoppable Services'!$F$4=$D224,1,0)*IF('Shoppable Services'!$E$4=$C224,1,0)*IF('Shoppable Services'!$D$4=$B224,1,0)*IF('Shoppable Services'!$C$4=$A224,1,0)*IF('Shoppable Services'!$B$4=W$121,W104,0)</f>
        <v>0</v>
      </c>
      <c r="X224" s="4">
        <f>IF('Shoppable Services'!$F$4=$D224,1,0)*IF('Shoppable Services'!$E$4=$C224,1,0)*IF('Shoppable Services'!$D$4=$B224,1,0)*IF('Shoppable Services'!$C$4=$A224,1,0)*IF('Shoppable Services'!$B$4=X$121,X104,0)</f>
        <v>0</v>
      </c>
      <c r="Y224" s="4">
        <f>IF('Shoppable Services'!$F$4=$D224,1,0)*IF('Shoppable Services'!$E$4=$C224,1,0)*IF('Shoppable Services'!$D$4=$B224,1,0)*IF('Shoppable Services'!$C$4=$A224,1,0)*IF('Shoppable Services'!$B$4=Y$121,Y104,0)</f>
        <v>0</v>
      </c>
      <c r="Z224" s="4">
        <f>IF('Shoppable Services'!$F$4=$D224,1,0)*IF('Shoppable Services'!$E$4=$C224,1,0)*IF('Shoppable Services'!$D$4=$B224,1,0)*IF('Shoppable Services'!$C$4=$A224,1,0)*IF('Shoppable Services'!$B$4=Z$121,Z104,0)</f>
        <v>0</v>
      </c>
      <c r="AA224" s="4">
        <f>IF('Shoppable Services'!$F$4=$D224,1,0)*IF('Shoppable Services'!$E$4=$C224,1,0)*IF('Shoppable Services'!$D$4=$B224,1,0)*IF('Shoppable Services'!$C$4=$A224,1,0)*IF('Shoppable Services'!$B$4=AA$121,AA104,0)</f>
        <v>0</v>
      </c>
      <c r="AB224" s="4">
        <f>IF('Shoppable Services'!$F$4=$D224,1,0)*IF('Shoppable Services'!$E$4=$C224,1,0)*IF('Shoppable Services'!$D$4=$B224,1,0)*IF('Shoppable Services'!$C$4=$A224,1,0)*IF('Shoppable Services'!$B$4=AB$121,AB104,0)</f>
        <v>0</v>
      </c>
      <c r="AC224" s="4">
        <f>IF('Shoppable Services'!$F$4=$D224,1,0)*IF('Shoppable Services'!$E$4=$C224,1,0)*IF('Shoppable Services'!$D$4=$B224,1,0)*IF('Shoppable Services'!$C$4=$A224,1,0)*IF('Shoppable Services'!$B$4=AC$121,AC104,0)</f>
        <v>0</v>
      </c>
      <c r="AD224" s="4">
        <f>IF('Shoppable Services'!$F$4=$D224,1,0)*IF('Shoppable Services'!$E$4=$C224,1,0)*IF('Shoppable Services'!$D$4=$B224,1,0)*IF('Shoppable Services'!$C$4=$A224,1,0)*IF('Shoppable Services'!$B$4=AD$121,AD104,0)</f>
        <v>0</v>
      </c>
      <c r="AE224" s="4">
        <f>IF('Shoppable Services'!$F$4=$D224,1,0)*IF('Shoppable Services'!$E$4=$C224,1,0)*IF('Shoppable Services'!$D$4=$B224,1,0)*IF('Shoppable Services'!$C$4=$A224,1,0)*IF('Shoppable Services'!$B$4=AE$121,AE104,0)</f>
        <v>0</v>
      </c>
      <c r="AF224" s="4">
        <f>IF('Shoppable Services'!$F$4=$D224,1,0)*IF('Shoppable Services'!$E$4=$C224,1,0)*IF('Shoppable Services'!$D$4=$B224,1,0)*IF('Shoppable Services'!$C$4=$A224,1,0)*IF('Shoppable Services'!$B$4=AF$121,AF104,0)</f>
        <v>0</v>
      </c>
      <c r="AG224" s="4">
        <f>IF('Shoppable Services'!$F$4=$D224,1,0)*IF('Shoppable Services'!$E$4=$C224,1,0)*IF('Shoppable Services'!$D$4=$B224,1,0)*IF('Shoppable Services'!$C$4=$A224,1,0)*IF('Shoppable Services'!$B$4=AG$121,AG104,0)</f>
        <v>0</v>
      </c>
      <c r="AH224" s="4">
        <f>IF('Shoppable Services'!$F$4=$D224,1,0)*IF('Shoppable Services'!$E$4=$C224,1,0)*IF('Shoppable Services'!$D$4=$B224,1,0)*IF('Shoppable Services'!$C$4=$A224,1,0)*IF('Shoppable Services'!$B$4=AH$121,AH104,0)</f>
        <v>0</v>
      </c>
      <c r="AI224" s="4">
        <f>IF('Shoppable Services'!$F$4=$D224,1,0)*IF('Shoppable Services'!$E$4=$C224,1,0)*IF('Shoppable Services'!$D$4=$B224,1,0)*IF('Shoppable Services'!$C$4=$A224,1,0)*IF('Shoppable Services'!$B$4=AI$121,AI104,0)</f>
        <v>0</v>
      </c>
      <c r="AJ224" s="4">
        <f>IF('Shoppable Services'!$F$4=$D224,1,0)*IF('Shoppable Services'!$E$4=$C224,1,0)*IF('Shoppable Services'!$D$4=$B224,1,0)*IF('Shoppable Services'!$C$4=$A224,1,0)*IF('Shoppable Services'!$B$4=AJ$121,AJ104,0)</f>
        <v>0</v>
      </c>
      <c r="AK224" s="4">
        <f>IF('Shoppable Services'!$F$4=$D224,1,0)*IF('Shoppable Services'!$E$4=$C224,1,0)*IF('Shoppable Services'!$D$4=$B224,1,0)*IF('Shoppable Services'!$C$4=$A224,1,0)*IF('Shoppable Services'!$B$4=AK$121,AK104,0)</f>
        <v>0</v>
      </c>
      <c r="AL224" s="4">
        <f>IF('Shoppable Services'!$F$4=$D224,1,0)*IF('Shoppable Services'!$E$4=$C224,1,0)*IF('Shoppable Services'!$D$4=$B224,1,0)*IF('Shoppable Services'!$C$4=$A224,1,0)*IF('Shoppable Services'!$B$4=AL$121,AL104,0)</f>
        <v>0</v>
      </c>
      <c r="AM224" s="4">
        <f>IF('Shoppable Services'!$F$4=$D224,1,0)*IF('Shoppable Services'!$E$4=$C224,1,0)*IF('Shoppable Services'!$D$4=$B224,1,0)*IF('Shoppable Services'!$C$4=$A224,1,0)*IF('Shoppable Services'!$B$4=AM$121,AM104,0)</f>
        <v>0</v>
      </c>
      <c r="AN224" s="4">
        <f>IF('Shoppable Services'!$F$4=$D224,1,0)*IF('Shoppable Services'!$E$4=$C224,1,0)*IF('Shoppable Services'!$D$4=$B224,1,0)*IF('Shoppable Services'!$C$4=$A224,1,0)*IF('Shoppable Services'!$B$4=AN$121,AN104,0)</f>
        <v>0</v>
      </c>
      <c r="AO224" s="4">
        <f>IF('Shoppable Services'!$F$4=$D224,1,0)*IF('Shoppable Services'!$E$4=$C224,1,0)*IF('Shoppable Services'!$D$4=$B224,1,0)*IF('Shoppable Services'!$C$4=$A224,1,0)*IF('Shoppable Services'!$B$4=AO$121,AO104,0)</f>
        <v>0</v>
      </c>
      <c r="AP224" s="4">
        <f>IF('Shoppable Services'!$F$4=$D224,1,0)*IF('Shoppable Services'!$E$4=$C224,1,0)*IF('Shoppable Services'!$D$4=$B224,1,0)*IF('Shoppable Services'!$C$4=$A224,1,0)*IF('Shoppable Services'!$B$4=AP$121,AP104,0)</f>
        <v>0</v>
      </c>
      <c r="AQ224" s="4">
        <f>IF('Shoppable Services'!$F$4=$D224,1,0)*IF('Shoppable Services'!$E$4=$C224,1,0)*IF('Shoppable Services'!$D$4=$B224,1,0)*IF('Shoppable Services'!$C$4=$A224,1,0)*IF('Shoppable Services'!$B$4=AQ$121,AQ104,0)</f>
        <v>0</v>
      </c>
      <c r="AR224" s="4">
        <f>IF('Shoppable Services'!$F$4=$D224,1,0)*IF('Shoppable Services'!$E$4=$C224,1,0)*IF('Shoppable Services'!$D$4=$B224,1,0)*IF('Shoppable Services'!$C$4=$A224,1,0)*IF('Shoppable Services'!$B$4=AR$121,AR104,0)</f>
        <v>0</v>
      </c>
      <c r="AS224" s="4">
        <f>IF('Shoppable Services'!$F$4=$D224,1,0)*IF('Shoppable Services'!$E$4=$C224,1,0)*IF('Shoppable Services'!$D$4=$B224,1,0)*IF('Shoppable Services'!$C$4=$A224,1,0)*IF('Shoppable Services'!$B$4=AS$121,AS104,0)</f>
        <v>0</v>
      </c>
      <c r="AT224" s="4">
        <f>IF('Shoppable Services'!$F$4=$D224,1,0)*IF('Shoppable Services'!$E$4=$C224,1,0)*IF('Shoppable Services'!$D$4=$B224,1,0)*IF('Shoppable Services'!$C$4=$A224,1,0)*IF('Shoppable Services'!$B$4=AT$121,AT104,0)</f>
        <v>0</v>
      </c>
      <c r="AU224" s="4">
        <f>IF('Shoppable Services'!$F$4=$D224,1,0)*IF('Shoppable Services'!$E$4=$C224,1,0)*IF('Shoppable Services'!$D$4=$B224,1,0)*IF('Shoppable Services'!$C$4=$A224,1,0)*IF('Shoppable Services'!$B$4=AU$121,AU104,0)</f>
        <v>0</v>
      </c>
      <c r="AV224" s="4">
        <f>IF('Shoppable Services'!$F$4=$D224,1,0)*IF('Shoppable Services'!$E$4=$C224,1,0)*IF('Shoppable Services'!$D$4=$B224,1,0)*IF('Shoppable Services'!$C$4=$A224,1,0)*IF('Shoppable Services'!$B$4=AV$121,AV104,0)</f>
        <v>0</v>
      </c>
      <c r="AW224" s="4">
        <f>IF('Shoppable Services'!$F$4=$D224,1,0)*IF('Shoppable Services'!$E$4=$C224,1,0)*IF('Shoppable Services'!$D$4=$B224,1,0)*IF('Shoppable Services'!$C$4=$A224,1,0)*IF('Shoppable Services'!$B$4=AW$121,AW104,0)</f>
        <v>0</v>
      </c>
      <c r="AX224" s="4">
        <f>IF('Shoppable Services'!$F$4=$D224,1,0)*IF('Shoppable Services'!$E$4=$C224,1,0)*IF('Shoppable Services'!$D$4=$B224,1,0)*IF('Shoppable Services'!$C$4=$A224,1,0)*IF('Shoppable Services'!$B$4=AX$121,AX104,0)</f>
        <v>0</v>
      </c>
      <c r="AY224" s="4">
        <f>IF('Shoppable Services'!$F$4=$D224,1,0)*IF('Shoppable Services'!$E$4=$C224,1,0)*IF('Shoppable Services'!$D$4=$B224,1,0)*IF('Shoppable Services'!$C$4=$A224,1,0)*IF('Shoppable Services'!$B$4=AY$121,AY104,0)</f>
        <v>0</v>
      </c>
    </row>
    <row r="225" spans="1:51">
      <c r="A225" t="s">
        <v>81</v>
      </c>
      <c r="B225" t="s">
        <v>82</v>
      </c>
      <c r="C225" t="s">
        <v>32</v>
      </c>
      <c r="D225" t="s">
        <v>9</v>
      </c>
      <c r="E225" s="4">
        <f>IF('Shoppable Services'!$F$4=$D225,1,0)*IF('Shoppable Services'!$E$4=$C225,1,0)*IF('Shoppable Services'!$D$4=$B225,1,0)*IF('Shoppable Services'!$C$4=$A225,1,0)*$E105</f>
        <v>0</v>
      </c>
      <c r="F225" s="4">
        <f>IF('Shoppable Services'!$F$4=$D225,1,0)*IF('Shoppable Services'!$E$4=$C225,1,0)*IF('Shoppable Services'!$D$4=$B225,1,0)*IF('Shoppable Services'!$C$4=$A225,1,0)*$F105</f>
        <v>0</v>
      </c>
      <c r="G225" s="4">
        <f>IF('Shoppable Services'!$F$4=$D225,1,0)*IF('Shoppable Services'!$E$4=$C225,1,0)*IF('Shoppable Services'!$D$4=$B225,1,0)*IF('Shoppable Services'!$C$4=$A225,1,0)*$G105</f>
        <v>0</v>
      </c>
      <c r="H225" s="4">
        <f>IF('Shoppable Services'!$F$4=$D225,1,0)*IF('Shoppable Services'!$E$4=$C225,1,0)*IF('Shoppable Services'!$D$4=$B225,1,0)*IF('Shoppable Services'!$C$4=$A225,1,0)*$H105</f>
        <v>0</v>
      </c>
      <c r="I225" s="4">
        <f>IF('Shoppable Services'!$F$4=$D225,1,0)*IF('Shoppable Services'!$E$4=$C225,1,0)*IF('Shoppable Services'!$D$4=$B225,1,0)*IF('Shoppable Services'!$C$4=$A225,1,0)*$I105</f>
        <v>0</v>
      </c>
      <c r="J225" s="4">
        <f>IF('Shoppable Services'!$F$4=$D225,1,0)*IF('Shoppable Services'!$E$4=$C225,1,0)*IF('Shoppable Services'!$D$4=$B225,1,0)*IF('Shoppable Services'!$C$4=$A225,1,0)*IF('Shoppable Services'!$B$4=J$121,J105,0)</f>
        <v>0</v>
      </c>
      <c r="K225" s="4">
        <f>IF('Shoppable Services'!$F$4=$D225,1,0)*IF('Shoppable Services'!$E$4=$C225,1,0)*IF('Shoppable Services'!$D$4=$B225,1,0)*IF('Shoppable Services'!$C$4=$A225,1,0)*IF('Shoppable Services'!$B$4=K$121,K105,0)</f>
        <v>0</v>
      </c>
      <c r="L225" s="4">
        <f>IF('Shoppable Services'!$F$4=$D225,1,0)*IF('Shoppable Services'!$E$4=$C225,1,0)*IF('Shoppable Services'!$D$4=$B225,1,0)*IF('Shoppable Services'!$C$4=$A225,1,0)*IF('Shoppable Services'!$B$4=L$121,L105,0)</f>
        <v>0</v>
      </c>
      <c r="M225" s="4">
        <f>IF('Shoppable Services'!$F$4=$D225,1,0)*IF('Shoppable Services'!$E$4=$C225,1,0)*IF('Shoppable Services'!$D$4=$B225,1,0)*IF('Shoppable Services'!$C$4=$A225,1,0)*IF('Shoppable Services'!$B$4=M$121,M105,0)</f>
        <v>0</v>
      </c>
      <c r="N225" s="4">
        <f>IF('Shoppable Services'!$F$4=$D225,1,0)*IF('Shoppable Services'!$E$4=$C225,1,0)*IF('Shoppable Services'!$D$4=$B225,1,0)*IF('Shoppable Services'!$C$4=$A225,1,0)*IF('Shoppable Services'!$B$4=N$121,N105,0)</f>
        <v>0</v>
      </c>
      <c r="O225" s="4">
        <f>IF('Shoppable Services'!$F$4=$D225,1,0)*IF('Shoppable Services'!$E$4=$C225,1,0)*IF('Shoppable Services'!$D$4=$B225,1,0)*IF('Shoppable Services'!$C$4=$A225,1,0)*IF('Shoppable Services'!$B$4=O$121,O105,0)</f>
        <v>0</v>
      </c>
      <c r="P225" s="4">
        <f>IF('Shoppable Services'!$F$4=$D225,1,0)*IF('Shoppable Services'!$E$4=$C225,1,0)*IF('Shoppable Services'!$D$4=$B225,1,0)*IF('Shoppable Services'!$C$4=$A225,1,0)*IF('Shoppable Services'!$B$4=P$121,P105,0)</f>
        <v>0</v>
      </c>
      <c r="Q225" s="4">
        <f>IF('Shoppable Services'!$F$4=$D225,1,0)*IF('Shoppable Services'!$E$4=$C225,1,0)*IF('Shoppable Services'!$D$4=$B225,1,0)*IF('Shoppable Services'!$C$4=$A225,1,0)*IF('Shoppable Services'!$B$4=Q$121,Q105,0)</f>
        <v>0</v>
      </c>
      <c r="R225" s="4">
        <f>IF('Shoppable Services'!$F$4=$D225,1,0)*IF('Shoppable Services'!$E$4=$C225,1,0)*IF('Shoppable Services'!$D$4=$B225,1,0)*IF('Shoppable Services'!$C$4=$A225,1,0)*IF('Shoppable Services'!$B$4=R$121,R105,0)</f>
        <v>0</v>
      </c>
      <c r="S225" s="4">
        <f>IF('Shoppable Services'!$F$4=$D225,1,0)*IF('Shoppable Services'!$E$4=$C225,1,0)*IF('Shoppable Services'!$D$4=$B225,1,0)*IF('Shoppable Services'!$C$4=$A225,1,0)*IF('Shoppable Services'!$B$4=S$121,S105,0)</f>
        <v>0</v>
      </c>
      <c r="T225" s="4">
        <f>IF('Shoppable Services'!$F$4=$D225,1,0)*IF('Shoppable Services'!$E$4=$C225,1,0)*IF('Shoppable Services'!$D$4=$B225,1,0)*IF('Shoppable Services'!$C$4=$A225,1,0)*IF('Shoppable Services'!$B$4=T$121,T105,0)</f>
        <v>0</v>
      </c>
      <c r="U225" s="4">
        <f>IF('Shoppable Services'!$F$4=$D225,1,0)*IF('Shoppable Services'!$E$4=$C225,1,0)*IF('Shoppable Services'!$D$4=$B225,1,0)*IF('Shoppable Services'!$C$4=$A225,1,0)*IF('Shoppable Services'!$B$4=U$121,U105,0)</f>
        <v>0</v>
      </c>
      <c r="V225" s="4">
        <f>IF('Shoppable Services'!$F$4=$D225,1,0)*IF('Shoppable Services'!$E$4=$C225,1,0)*IF('Shoppable Services'!$D$4=$B225,1,0)*IF('Shoppable Services'!$C$4=$A225,1,0)*IF('Shoppable Services'!$B$4=V$121,V105,0)</f>
        <v>0</v>
      </c>
      <c r="W225" s="4">
        <f>IF('Shoppable Services'!$F$4=$D225,1,0)*IF('Shoppable Services'!$E$4=$C225,1,0)*IF('Shoppable Services'!$D$4=$B225,1,0)*IF('Shoppable Services'!$C$4=$A225,1,0)*IF('Shoppable Services'!$B$4=W$121,W105,0)</f>
        <v>0</v>
      </c>
      <c r="X225" s="4">
        <f>IF('Shoppable Services'!$F$4=$D225,1,0)*IF('Shoppable Services'!$E$4=$C225,1,0)*IF('Shoppable Services'!$D$4=$B225,1,0)*IF('Shoppable Services'!$C$4=$A225,1,0)*IF('Shoppable Services'!$B$4=X$121,X105,0)</f>
        <v>0</v>
      </c>
      <c r="Y225" s="4">
        <f>IF('Shoppable Services'!$F$4=$D225,1,0)*IF('Shoppable Services'!$E$4=$C225,1,0)*IF('Shoppable Services'!$D$4=$B225,1,0)*IF('Shoppable Services'!$C$4=$A225,1,0)*IF('Shoppable Services'!$B$4=Y$121,Y105,0)</f>
        <v>0</v>
      </c>
      <c r="Z225" s="4">
        <f>IF('Shoppable Services'!$F$4=$D225,1,0)*IF('Shoppable Services'!$E$4=$C225,1,0)*IF('Shoppable Services'!$D$4=$B225,1,0)*IF('Shoppable Services'!$C$4=$A225,1,0)*IF('Shoppable Services'!$B$4=Z$121,Z105,0)</f>
        <v>0</v>
      </c>
      <c r="AA225" s="4">
        <f>IF('Shoppable Services'!$F$4=$D225,1,0)*IF('Shoppable Services'!$E$4=$C225,1,0)*IF('Shoppable Services'!$D$4=$B225,1,0)*IF('Shoppable Services'!$C$4=$A225,1,0)*IF('Shoppable Services'!$B$4=AA$121,AA105,0)</f>
        <v>0</v>
      </c>
      <c r="AB225" s="4">
        <f>IF('Shoppable Services'!$F$4=$D225,1,0)*IF('Shoppable Services'!$E$4=$C225,1,0)*IF('Shoppable Services'!$D$4=$B225,1,0)*IF('Shoppable Services'!$C$4=$A225,1,0)*IF('Shoppable Services'!$B$4=AB$121,AB105,0)</f>
        <v>0</v>
      </c>
      <c r="AC225" s="4">
        <f>IF('Shoppable Services'!$F$4=$D225,1,0)*IF('Shoppable Services'!$E$4=$C225,1,0)*IF('Shoppable Services'!$D$4=$B225,1,0)*IF('Shoppable Services'!$C$4=$A225,1,0)*IF('Shoppable Services'!$B$4=AC$121,AC105,0)</f>
        <v>0</v>
      </c>
      <c r="AD225" s="4">
        <f>IF('Shoppable Services'!$F$4=$D225,1,0)*IF('Shoppable Services'!$E$4=$C225,1,0)*IF('Shoppable Services'!$D$4=$B225,1,0)*IF('Shoppable Services'!$C$4=$A225,1,0)*IF('Shoppable Services'!$B$4=AD$121,AD105,0)</f>
        <v>0</v>
      </c>
      <c r="AE225" s="4">
        <f>IF('Shoppable Services'!$F$4=$D225,1,0)*IF('Shoppable Services'!$E$4=$C225,1,0)*IF('Shoppable Services'!$D$4=$B225,1,0)*IF('Shoppable Services'!$C$4=$A225,1,0)*IF('Shoppable Services'!$B$4=AE$121,AE105,0)</f>
        <v>0</v>
      </c>
      <c r="AF225" s="4">
        <f>IF('Shoppable Services'!$F$4=$D225,1,0)*IF('Shoppable Services'!$E$4=$C225,1,0)*IF('Shoppable Services'!$D$4=$B225,1,0)*IF('Shoppable Services'!$C$4=$A225,1,0)*IF('Shoppable Services'!$B$4=AF$121,AF105,0)</f>
        <v>0</v>
      </c>
      <c r="AG225" s="4">
        <f>IF('Shoppable Services'!$F$4=$D225,1,0)*IF('Shoppable Services'!$E$4=$C225,1,0)*IF('Shoppable Services'!$D$4=$B225,1,0)*IF('Shoppable Services'!$C$4=$A225,1,0)*IF('Shoppable Services'!$B$4=AG$121,AG105,0)</f>
        <v>0</v>
      </c>
      <c r="AH225" s="4">
        <f>IF('Shoppable Services'!$F$4=$D225,1,0)*IF('Shoppable Services'!$E$4=$C225,1,0)*IF('Shoppable Services'!$D$4=$B225,1,0)*IF('Shoppable Services'!$C$4=$A225,1,0)*IF('Shoppable Services'!$B$4=AH$121,AH105,0)</f>
        <v>0</v>
      </c>
      <c r="AI225" s="4">
        <f>IF('Shoppable Services'!$F$4=$D225,1,0)*IF('Shoppable Services'!$E$4=$C225,1,0)*IF('Shoppable Services'!$D$4=$B225,1,0)*IF('Shoppable Services'!$C$4=$A225,1,0)*IF('Shoppable Services'!$B$4=AI$121,AI105,0)</f>
        <v>0</v>
      </c>
      <c r="AJ225" s="4">
        <f>IF('Shoppable Services'!$F$4=$D225,1,0)*IF('Shoppable Services'!$E$4=$C225,1,0)*IF('Shoppable Services'!$D$4=$B225,1,0)*IF('Shoppable Services'!$C$4=$A225,1,0)*IF('Shoppable Services'!$B$4=AJ$121,AJ105,0)</f>
        <v>0</v>
      </c>
      <c r="AK225" s="4">
        <f>IF('Shoppable Services'!$F$4=$D225,1,0)*IF('Shoppable Services'!$E$4=$C225,1,0)*IF('Shoppable Services'!$D$4=$B225,1,0)*IF('Shoppable Services'!$C$4=$A225,1,0)*IF('Shoppable Services'!$B$4=AK$121,AK105,0)</f>
        <v>0</v>
      </c>
      <c r="AL225" s="4">
        <f>IF('Shoppable Services'!$F$4=$D225,1,0)*IF('Shoppable Services'!$E$4=$C225,1,0)*IF('Shoppable Services'!$D$4=$B225,1,0)*IF('Shoppable Services'!$C$4=$A225,1,0)*IF('Shoppable Services'!$B$4=AL$121,AL105,0)</f>
        <v>0</v>
      </c>
      <c r="AM225" s="4">
        <f>IF('Shoppable Services'!$F$4=$D225,1,0)*IF('Shoppable Services'!$E$4=$C225,1,0)*IF('Shoppable Services'!$D$4=$B225,1,0)*IF('Shoppable Services'!$C$4=$A225,1,0)*IF('Shoppable Services'!$B$4=AM$121,AM105,0)</f>
        <v>0</v>
      </c>
      <c r="AN225" s="4">
        <f>IF('Shoppable Services'!$F$4=$D225,1,0)*IF('Shoppable Services'!$E$4=$C225,1,0)*IF('Shoppable Services'!$D$4=$B225,1,0)*IF('Shoppable Services'!$C$4=$A225,1,0)*IF('Shoppable Services'!$B$4=AN$121,AN105,0)</f>
        <v>0</v>
      </c>
      <c r="AO225" s="4">
        <f>IF('Shoppable Services'!$F$4=$D225,1,0)*IF('Shoppable Services'!$E$4=$C225,1,0)*IF('Shoppable Services'!$D$4=$B225,1,0)*IF('Shoppable Services'!$C$4=$A225,1,0)*IF('Shoppable Services'!$B$4=AO$121,AO105,0)</f>
        <v>0</v>
      </c>
      <c r="AP225" s="4">
        <f>IF('Shoppable Services'!$F$4=$D225,1,0)*IF('Shoppable Services'!$E$4=$C225,1,0)*IF('Shoppable Services'!$D$4=$B225,1,0)*IF('Shoppable Services'!$C$4=$A225,1,0)*IF('Shoppable Services'!$B$4=AP$121,AP105,0)</f>
        <v>0</v>
      </c>
      <c r="AQ225" s="4">
        <f>IF('Shoppable Services'!$F$4=$D225,1,0)*IF('Shoppable Services'!$E$4=$C225,1,0)*IF('Shoppable Services'!$D$4=$B225,1,0)*IF('Shoppable Services'!$C$4=$A225,1,0)*IF('Shoppable Services'!$B$4=AQ$121,AQ105,0)</f>
        <v>0</v>
      </c>
      <c r="AR225" s="4">
        <f>IF('Shoppable Services'!$F$4=$D225,1,0)*IF('Shoppable Services'!$E$4=$C225,1,0)*IF('Shoppable Services'!$D$4=$B225,1,0)*IF('Shoppable Services'!$C$4=$A225,1,0)*IF('Shoppable Services'!$B$4=AR$121,AR105,0)</f>
        <v>0</v>
      </c>
      <c r="AS225" s="4">
        <f>IF('Shoppable Services'!$F$4=$D225,1,0)*IF('Shoppable Services'!$E$4=$C225,1,0)*IF('Shoppable Services'!$D$4=$B225,1,0)*IF('Shoppable Services'!$C$4=$A225,1,0)*IF('Shoppable Services'!$B$4=AS$121,AS105,0)</f>
        <v>0</v>
      </c>
      <c r="AT225" s="4">
        <f>IF('Shoppable Services'!$F$4=$D225,1,0)*IF('Shoppable Services'!$E$4=$C225,1,0)*IF('Shoppable Services'!$D$4=$B225,1,0)*IF('Shoppable Services'!$C$4=$A225,1,0)*IF('Shoppable Services'!$B$4=AT$121,AT105,0)</f>
        <v>0</v>
      </c>
      <c r="AU225" s="4">
        <f>IF('Shoppable Services'!$F$4=$D225,1,0)*IF('Shoppable Services'!$E$4=$C225,1,0)*IF('Shoppable Services'!$D$4=$B225,1,0)*IF('Shoppable Services'!$C$4=$A225,1,0)*IF('Shoppable Services'!$B$4=AU$121,AU105,0)</f>
        <v>0</v>
      </c>
      <c r="AV225" s="4">
        <f>IF('Shoppable Services'!$F$4=$D225,1,0)*IF('Shoppable Services'!$E$4=$C225,1,0)*IF('Shoppable Services'!$D$4=$B225,1,0)*IF('Shoppable Services'!$C$4=$A225,1,0)*IF('Shoppable Services'!$B$4=AV$121,AV105,0)</f>
        <v>0</v>
      </c>
      <c r="AW225" s="4">
        <f>IF('Shoppable Services'!$F$4=$D225,1,0)*IF('Shoppable Services'!$E$4=$C225,1,0)*IF('Shoppable Services'!$D$4=$B225,1,0)*IF('Shoppable Services'!$C$4=$A225,1,0)*IF('Shoppable Services'!$B$4=AW$121,AW105,0)</f>
        <v>0</v>
      </c>
      <c r="AX225" s="4">
        <f>IF('Shoppable Services'!$F$4=$D225,1,0)*IF('Shoppable Services'!$E$4=$C225,1,0)*IF('Shoppable Services'!$D$4=$B225,1,0)*IF('Shoppable Services'!$C$4=$A225,1,0)*IF('Shoppable Services'!$B$4=AX$121,AX105,0)</f>
        <v>0</v>
      </c>
      <c r="AY225" s="4">
        <f>IF('Shoppable Services'!$F$4=$D225,1,0)*IF('Shoppable Services'!$E$4=$C225,1,0)*IF('Shoppable Services'!$D$4=$B225,1,0)*IF('Shoppable Services'!$C$4=$A225,1,0)*IF('Shoppable Services'!$B$4=AY$121,AY105,0)</f>
        <v>0</v>
      </c>
    </row>
    <row r="226" spans="1:51">
      <c r="A226" t="s">
        <v>81</v>
      </c>
      <c r="B226" t="s">
        <v>82</v>
      </c>
      <c r="C226" t="s">
        <v>35</v>
      </c>
      <c r="D226" t="s">
        <v>33</v>
      </c>
      <c r="E226" s="4">
        <f>IF('Shoppable Services'!$F$4=$D226,1,0)*IF('Shoppable Services'!$E$4=$C226,1,0)*IF('Shoppable Services'!$D$4=$B226,1,0)*IF('Shoppable Services'!$C$4=$A226,1,0)*$E106</f>
        <v>0</v>
      </c>
      <c r="F226" s="4">
        <f>IF('Shoppable Services'!$F$4=$D226,1,0)*IF('Shoppable Services'!$E$4=$C226,1,0)*IF('Shoppable Services'!$D$4=$B226,1,0)*IF('Shoppable Services'!$C$4=$A226,1,0)*$F106</f>
        <v>0</v>
      </c>
      <c r="G226" s="4">
        <f>IF('Shoppable Services'!$F$4=$D226,1,0)*IF('Shoppable Services'!$E$4=$C226,1,0)*IF('Shoppable Services'!$D$4=$B226,1,0)*IF('Shoppable Services'!$C$4=$A226,1,0)*$G106</f>
        <v>0</v>
      </c>
      <c r="H226" s="4">
        <f>IF('Shoppable Services'!$F$4=$D226,1,0)*IF('Shoppable Services'!$E$4=$C226,1,0)*IF('Shoppable Services'!$D$4=$B226,1,0)*IF('Shoppable Services'!$C$4=$A226,1,0)*$H106</f>
        <v>0</v>
      </c>
      <c r="I226" s="4">
        <f>IF('Shoppable Services'!$F$4=$D226,1,0)*IF('Shoppable Services'!$E$4=$C226,1,0)*IF('Shoppable Services'!$D$4=$B226,1,0)*IF('Shoppable Services'!$C$4=$A226,1,0)*$I106</f>
        <v>0</v>
      </c>
      <c r="J226" s="4">
        <f>IF('Shoppable Services'!$F$4=$D226,1,0)*IF('Shoppable Services'!$E$4=$C226,1,0)*IF('Shoppable Services'!$D$4=$B226,1,0)*IF('Shoppable Services'!$C$4=$A226,1,0)*IF('Shoppable Services'!$B$4=J$121,J106,0)</f>
        <v>0</v>
      </c>
      <c r="K226" s="4">
        <f>IF('Shoppable Services'!$F$4=$D226,1,0)*IF('Shoppable Services'!$E$4=$C226,1,0)*IF('Shoppable Services'!$D$4=$B226,1,0)*IF('Shoppable Services'!$C$4=$A226,1,0)*IF('Shoppable Services'!$B$4=K$121,K106,0)</f>
        <v>0</v>
      </c>
      <c r="L226" s="4">
        <f>IF('Shoppable Services'!$F$4=$D226,1,0)*IF('Shoppable Services'!$E$4=$C226,1,0)*IF('Shoppable Services'!$D$4=$B226,1,0)*IF('Shoppable Services'!$C$4=$A226,1,0)*IF('Shoppable Services'!$B$4=L$121,L106,0)</f>
        <v>0</v>
      </c>
      <c r="M226" s="4">
        <f>IF('Shoppable Services'!$F$4=$D226,1,0)*IF('Shoppable Services'!$E$4=$C226,1,0)*IF('Shoppable Services'!$D$4=$B226,1,0)*IF('Shoppable Services'!$C$4=$A226,1,0)*IF('Shoppable Services'!$B$4=M$121,M106,0)</f>
        <v>0</v>
      </c>
      <c r="N226" s="4">
        <f>IF('Shoppable Services'!$F$4=$D226,1,0)*IF('Shoppable Services'!$E$4=$C226,1,0)*IF('Shoppable Services'!$D$4=$B226,1,0)*IF('Shoppable Services'!$C$4=$A226,1,0)*IF('Shoppable Services'!$B$4=N$121,N106,0)</f>
        <v>0</v>
      </c>
      <c r="O226" s="4">
        <f>IF('Shoppable Services'!$F$4=$D226,1,0)*IF('Shoppable Services'!$E$4=$C226,1,0)*IF('Shoppable Services'!$D$4=$B226,1,0)*IF('Shoppable Services'!$C$4=$A226,1,0)*IF('Shoppable Services'!$B$4=O$121,O106,0)</f>
        <v>0</v>
      </c>
      <c r="P226" s="4">
        <f>IF('Shoppable Services'!$F$4=$D226,1,0)*IF('Shoppable Services'!$E$4=$C226,1,0)*IF('Shoppable Services'!$D$4=$B226,1,0)*IF('Shoppable Services'!$C$4=$A226,1,0)*IF('Shoppable Services'!$B$4=P$121,P106,0)</f>
        <v>0</v>
      </c>
      <c r="Q226" s="4">
        <f>IF('Shoppable Services'!$F$4=$D226,1,0)*IF('Shoppable Services'!$E$4=$C226,1,0)*IF('Shoppable Services'!$D$4=$B226,1,0)*IF('Shoppable Services'!$C$4=$A226,1,0)*IF('Shoppable Services'!$B$4=Q$121,Q106,0)</f>
        <v>0</v>
      </c>
      <c r="R226" s="4">
        <f>IF('Shoppable Services'!$F$4=$D226,1,0)*IF('Shoppable Services'!$E$4=$C226,1,0)*IF('Shoppable Services'!$D$4=$B226,1,0)*IF('Shoppable Services'!$C$4=$A226,1,0)*IF('Shoppable Services'!$B$4=R$121,R106,0)</f>
        <v>0</v>
      </c>
      <c r="S226" s="4">
        <f>IF('Shoppable Services'!$F$4=$D226,1,0)*IF('Shoppable Services'!$E$4=$C226,1,0)*IF('Shoppable Services'!$D$4=$B226,1,0)*IF('Shoppable Services'!$C$4=$A226,1,0)*IF('Shoppable Services'!$B$4=S$121,S106,0)</f>
        <v>0</v>
      </c>
      <c r="T226" s="4">
        <f>IF('Shoppable Services'!$F$4=$D226,1,0)*IF('Shoppable Services'!$E$4=$C226,1,0)*IF('Shoppable Services'!$D$4=$B226,1,0)*IF('Shoppable Services'!$C$4=$A226,1,0)*IF('Shoppable Services'!$B$4=T$121,T106,0)</f>
        <v>0</v>
      </c>
      <c r="U226" s="4">
        <f>IF('Shoppable Services'!$F$4=$D226,1,0)*IF('Shoppable Services'!$E$4=$C226,1,0)*IF('Shoppable Services'!$D$4=$B226,1,0)*IF('Shoppable Services'!$C$4=$A226,1,0)*IF('Shoppable Services'!$B$4=U$121,U106,0)</f>
        <v>0</v>
      </c>
      <c r="V226" s="4">
        <f>IF('Shoppable Services'!$F$4=$D226,1,0)*IF('Shoppable Services'!$E$4=$C226,1,0)*IF('Shoppable Services'!$D$4=$B226,1,0)*IF('Shoppable Services'!$C$4=$A226,1,0)*IF('Shoppable Services'!$B$4=V$121,V106,0)</f>
        <v>0</v>
      </c>
      <c r="W226" s="4">
        <f>IF('Shoppable Services'!$F$4=$D226,1,0)*IF('Shoppable Services'!$E$4=$C226,1,0)*IF('Shoppable Services'!$D$4=$B226,1,0)*IF('Shoppable Services'!$C$4=$A226,1,0)*IF('Shoppable Services'!$B$4=W$121,W106,0)</f>
        <v>0</v>
      </c>
      <c r="X226" s="4">
        <f>IF('Shoppable Services'!$F$4=$D226,1,0)*IF('Shoppable Services'!$E$4=$C226,1,0)*IF('Shoppable Services'!$D$4=$B226,1,0)*IF('Shoppable Services'!$C$4=$A226,1,0)*IF('Shoppable Services'!$B$4=X$121,X106,0)</f>
        <v>0</v>
      </c>
      <c r="Y226" s="4">
        <f>IF('Shoppable Services'!$F$4=$D226,1,0)*IF('Shoppable Services'!$E$4=$C226,1,0)*IF('Shoppable Services'!$D$4=$B226,1,0)*IF('Shoppable Services'!$C$4=$A226,1,0)*IF('Shoppable Services'!$B$4=Y$121,Y106,0)</f>
        <v>0</v>
      </c>
      <c r="Z226" s="4">
        <f>IF('Shoppable Services'!$F$4=$D226,1,0)*IF('Shoppable Services'!$E$4=$C226,1,0)*IF('Shoppable Services'!$D$4=$B226,1,0)*IF('Shoppable Services'!$C$4=$A226,1,0)*IF('Shoppable Services'!$B$4=Z$121,Z106,0)</f>
        <v>0</v>
      </c>
      <c r="AA226" s="4">
        <f>IF('Shoppable Services'!$F$4=$D226,1,0)*IF('Shoppable Services'!$E$4=$C226,1,0)*IF('Shoppable Services'!$D$4=$B226,1,0)*IF('Shoppable Services'!$C$4=$A226,1,0)*IF('Shoppable Services'!$B$4=AA$121,AA106,0)</f>
        <v>0</v>
      </c>
      <c r="AB226" s="4">
        <f>IF('Shoppable Services'!$F$4=$D226,1,0)*IF('Shoppable Services'!$E$4=$C226,1,0)*IF('Shoppable Services'!$D$4=$B226,1,0)*IF('Shoppable Services'!$C$4=$A226,1,0)*IF('Shoppable Services'!$B$4=AB$121,AB106,0)</f>
        <v>0</v>
      </c>
      <c r="AC226" s="4">
        <f>IF('Shoppable Services'!$F$4=$D226,1,0)*IF('Shoppable Services'!$E$4=$C226,1,0)*IF('Shoppable Services'!$D$4=$B226,1,0)*IF('Shoppable Services'!$C$4=$A226,1,0)*IF('Shoppable Services'!$B$4=AC$121,AC106,0)</f>
        <v>0</v>
      </c>
      <c r="AD226" s="4">
        <f>IF('Shoppable Services'!$F$4=$D226,1,0)*IF('Shoppable Services'!$E$4=$C226,1,0)*IF('Shoppable Services'!$D$4=$B226,1,0)*IF('Shoppable Services'!$C$4=$A226,1,0)*IF('Shoppable Services'!$B$4=AD$121,AD106,0)</f>
        <v>0</v>
      </c>
      <c r="AE226" s="4">
        <f>IF('Shoppable Services'!$F$4=$D226,1,0)*IF('Shoppable Services'!$E$4=$C226,1,0)*IF('Shoppable Services'!$D$4=$B226,1,0)*IF('Shoppable Services'!$C$4=$A226,1,0)*IF('Shoppable Services'!$B$4=AE$121,AE106,0)</f>
        <v>0</v>
      </c>
      <c r="AF226" s="4">
        <f>IF('Shoppable Services'!$F$4=$D226,1,0)*IF('Shoppable Services'!$E$4=$C226,1,0)*IF('Shoppable Services'!$D$4=$B226,1,0)*IF('Shoppable Services'!$C$4=$A226,1,0)*IF('Shoppable Services'!$B$4=AF$121,AF106,0)</f>
        <v>0</v>
      </c>
      <c r="AG226" s="4">
        <f>IF('Shoppable Services'!$F$4=$D226,1,0)*IF('Shoppable Services'!$E$4=$C226,1,0)*IF('Shoppable Services'!$D$4=$B226,1,0)*IF('Shoppable Services'!$C$4=$A226,1,0)*IF('Shoppable Services'!$B$4=AG$121,AG106,0)</f>
        <v>0</v>
      </c>
      <c r="AH226" s="4">
        <f>IF('Shoppable Services'!$F$4=$D226,1,0)*IF('Shoppable Services'!$E$4=$C226,1,0)*IF('Shoppable Services'!$D$4=$B226,1,0)*IF('Shoppable Services'!$C$4=$A226,1,0)*IF('Shoppable Services'!$B$4=AH$121,AH106,0)</f>
        <v>0</v>
      </c>
      <c r="AI226" s="4">
        <f>IF('Shoppable Services'!$F$4=$D226,1,0)*IF('Shoppable Services'!$E$4=$C226,1,0)*IF('Shoppable Services'!$D$4=$B226,1,0)*IF('Shoppable Services'!$C$4=$A226,1,0)*IF('Shoppable Services'!$B$4=AI$121,AI106,0)</f>
        <v>0</v>
      </c>
      <c r="AJ226" s="4">
        <f>IF('Shoppable Services'!$F$4=$D226,1,0)*IF('Shoppable Services'!$E$4=$C226,1,0)*IF('Shoppable Services'!$D$4=$B226,1,0)*IF('Shoppable Services'!$C$4=$A226,1,0)*IF('Shoppable Services'!$B$4=AJ$121,AJ106,0)</f>
        <v>0</v>
      </c>
      <c r="AK226" s="4">
        <f>IF('Shoppable Services'!$F$4=$D226,1,0)*IF('Shoppable Services'!$E$4=$C226,1,0)*IF('Shoppable Services'!$D$4=$B226,1,0)*IF('Shoppable Services'!$C$4=$A226,1,0)*IF('Shoppable Services'!$B$4=AK$121,AK106,0)</f>
        <v>0</v>
      </c>
      <c r="AL226" s="4">
        <f>IF('Shoppable Services'!$F$4=$D226,1,0)*IF('Shoppable Services'!$E$4=$C226,1,0)*IF('Shoppable Services'!$D$4=$B226,1,0)*IF('Shoppable Services'!$C$4=$A226,1,0)*IF('Shoppable Services'!$B$4=AL$121,AL106,0)</f>
        <v>0</v>
      </c>
      <c r="AM226" s="4">
        <f>IF('Shoppable Services'!$F$4=$D226,1,0)*IF('Shoppable Services'!$E$4=$C226,1,0)*IF('Shoppable Services'!$D$4=$B226,1,0)*IF('Shoppable Services'!$C$4=$A226,1,0)*IF('Shoppable Services'!$B$4=AM$121,AM106,0)</f>
        <v>0</v>
      </c>
      <c r="AN226" s="4">
        <f>IF('Shoppable Services'!$F$4=$D226,1,0)*IF('Shoppable Services'!$E$4=$C226,1,0)*IF('Shoppable Services'!$D$4=$B226,1,0)*IF('Shoppable Services'!$C$4=$A226,1,0)*IF('Shoppable Services'!$B$4=AN$121,AN106,0)</f>
        <v>0</v>
      </c>
      <c r="AO226" s="4">
        <f>IF('Shoppable Services'!$F$4=$D226,1,0)*IF('Shoppable Services'!$E$4=$C226,1,0)*IF('Shoppable Services'!$D$4=$B226,1,0)*IF('Shoppable Services'!$C$4=$A226,1,0)*IF('Shoppable Services'!$B$4=AO$121,AO106,0)</f>
        <v>0</v>
      </c>
      <c r="AP226" s="4">
        <f>IF('Shoppable Services'!$F$4=$D226,1,0)*IF('Shoppable Services'!$E$4=$C226,1,0)*IF('Shoppable Services'!$D$4=$B226,1,0)*IF('Shoppable Services'!$C$4=$A226,1,0)*IF('Shoppable Services'!$B$4=AP$121,AP106,0)</f>
        <v>0</v>
      </c>
      <c r="AQ226" s="4">
        <f>IF('Shoppable Services'!$F$4=$D226,1,0)*IF('Shoppable Services'!$E$4=$C226,1,0)*IF('Shoppable Services'!$D$4=$B226,1,0)*IF('Shoppable Services'!$C$4=$A226,1,0)*IF('Shoppable Services'!$B$4=AQ$121,AQ106,0)</f>
        <v>0</v>
      </c>
      <c r="AR226" s="4">
        <f>IF('Shoppable Services'!$F$4=$D226,1,0)*IF('Shoppable Services'!$E$4=$C226,1,0)*IF('Shoppable Services'!$D$4=$B226,1,0)*IF('Shoppable Services'!$C$4=$A226,1,0)*IF('Shoppable Services'!$B$4=AR$121,AR106,0)</f>
        <v>0</v>
      </c>
      <c r="AS226" s="4">
        <f>IF('Shoppable Services'!$F$4=$D226,1,0)*IF('Shoppable Services'!$E$4=$C226,1,0)*IF('Shoppable Services'!$D$4=$B226,1,0)*IF('Shoppable Services'!$C$4=$A226,1,0)*IF('Shoppable Services'!$B$4=AS$121,AS106,0)</f>
        <v>0</v>
      </c>
      <c r="AT226" s="4">
        <f>IF('Shoppable Services'!$F$4=$D226,1,0)*IF('Shoppable Services'!$E$4=$C226,1,0)*IF('Shoppable Services'!$D$4=$B226,1,0)*IF('Shoppable Services'!$C$4=$A226,1,0)*IF('Shoppable Services'!$B$4=AT$121,AT106,0)</f>
        <v>0</v>
      </c>
      <c r="AU226" s="4">
        <f>IF('Shoppable Services'!$F$4=$D226,1,0)*IF('Shoppable Services'!$E$4=$C226,1,0)*IF('Shoppable Services'!$D$4=$B226,1,0)*IF('Shoppable Services'!$C$4=$A226,1,0)*IF('Shoppable Services'!$B$4=AU$121,AU106,0)</f>
        <v>0</v>
      </c>
      <c r="AV226" s="4">
        <f>IF('Shoppable Services'!$F$4=$D226,1,0)*IF('Shoppable Services'!$E$4=$C226,1,0)*IF('Shoppable Services'!$D$4=$B226,1,0)*IF('Shoppable Services'!$C$4=$A226,1,0)*IF('Shoppable Services'!$B$4=AV$121,AV106,0)</f>
        <v>0</v>
      </c>
      <c r="AW226" s="4">
        <f>IF('Shoppable Services'!$F$4=$D226,1,0)*IF('Shoppable Services'!$E$4=$C226,1,0)*IF('Shoppable Services'!$D$4=$B226,1,0)*IF('Shoppable Services'!$C$4=$A226,1,0)*IF('Shoppable Services'!$B$4=AW$121,AW106,0)</f>
        <v>0</v>
      </c>
      <c r="AX226" s="4">
        <f>IF('Shoppable Services'!$F$4=$D226,1,0)*IF('Shoppable Services'!$E$4=$C226,1,0)*IF('Shoppable Services'!$D$4=$B226,1,0)*IF('Shoppable Services'!$C$4=$A226,1,0)*IF('Shoppable Services'!$B$4=AX$121,AX106,0)</f>
        <v>0</v>
      </c>
      <c r="AY226" s="4">
        <f>IF('Shoppable Services'!$F$4=$D226,1,0)*IF('Shoppable Services'!$E$4=$C226,1,0)*IF('Shoppable Services'!$D$4=$B226,1,0)*IF('Shoppable Services'!$C$4=$A226,1,0)*IF('Shoppable Services'!$B$4=AY$121,AY106,0)</f>
        <v>0</v>
      </c>
    </row>
    <row r="227" spans="1:51">
      <c r="A227" t="s">
        <v>81</v>
      </c>
      <c r="B227" t="s">
        <v>82</v>
      </c>
      <c r="C227" t="s">
        <v>35</v>
      </c>
      <c r="D227" t="s">
        <v>9</v>
      </c>
      <c r="E227" s="4">
        <f>IF('Shoppable Services'!$F$4=$D227,1,0)*IF('Shoppable Services'!$E$4=$C227,1,0)*IF('Shoppable Services'!$D$4=$B227,1,0)*IF('Shoppable Services'!$C$4=$A227,1,0)*$E107</f>
        <v>0</v>
      </c>
      <c r="F227" s="4">
        <f>IF('Shoppable Services'!$F$4=$D227,1,0)*IF('Shoppable Services'!$E$4=$C227,1,0)*IF('Shoppable Services'!$D$4=$B227,1,0)*IF('Shoppable Services'!$C$4=$A227,1,0)*$F107</f>
        <v>0</v>
      </c>
      <c r="G227" s="4">
        <f>IF('Shoppable Services'!$F$4=$D227,1,0)*IF('Shoppable Services'!$E$4=$C227,1,0)*IF('Shoppable Services'!$D$4=$B227,1,0)*IF('Shoppable Services'!$C$4=$A227,1,0)*$G107</f>
        <v>0</v>
      </c>
      <c r="H227" s="4">
        <f>IF('Shoppable Services'!$F$4=$D227,1,0)*IF('Shoppable Services'!$E$4=$C227,1,0)*IF('Shoppable Services'!$D$4=$B227,1,0)*IF('Shoppable Services'!$C$4=$A227,1,0)*$H107</f>
        <v>0</v>
      </c>
      <c r="I227" s="4">
        <f>IF('Shoppable Services'!$F$4=$D227,1,0)*IF('Shoppable Services'!$E$4=$C227,1,0)*IF('Shoppable Services'!$D$4=$B227,1,0)*IF('Shoppable Services'!$C$4=$A227,1,0)*$I107</f>
        <v>0</v>
      </c>
      <c r="J227" s="4">
        <f>IF('Shoppable Services'!$F$4=$D227,1,0)*IF('Shoppable Services'!$E$4=$C227,1,0)*IF('Shoppable Services'!$D$4=$B227,1,0)*IF('Shoppable Services'!$C$4=$A227,1,0)*IF('Shoppable Services'!$B$4=J$121,J107,0)</f>
        <v>0</v>
      </c>
      <c r="K227" s="4">
        <f>IF('Shoppable Services'!$F$4=$D227,1,0)*IF('Shoppable Services'!$E$4=$C227,1,0)*IF('Shoppable Services'!$D$4=$B227,1,0)*IF('Shoppable Services'!$C$4=$A227,1,0)*IF('Shoppable Services'!$B$4=K$121,K107,0)</f>
        <v>0</v>
      </c>
      <c r="L227" s="4">
        <f>IF('Shoppable Services'!$F$4=$D227,1,0)*IF('Shoppable Services'!$E$4=$C227,1,0)*IF('Shoppable Services'!$D$4=$B227,1,0)*IF('Shoppable Services'!$C$4=$A227,1,0)*IF('Shoppable Services'!$B$4=L$121,L107,0)</f>
        <v>0</v>
      </c>
      <c r="M227" s="4">
        <f>IF('Shoppable Services'!$F$4=$D227,1,0)*IF('Shoppable Services'!$E$4=$C227,1,0)*IF('Shoppable Services'!$D$4=$B227,1,0)*IF('Shoppable Services'!$C$4=$A227,1,0)*IF('Shoppable Services'!$B$4=M$121,M107,0)</f>
        <v>0</v>
      </c>
      <c r="N227" s="4">
        <f>IF('Shoppable Services'!$F$4=$D227,1,0)*IF('Shoppable Services'!$E$4=$C227,1,0)*IF('Shoppable Services'!$D$4=$B227,1,0)*IF('Shoppable Services'!$C$4=$A227,1,0)*IF('Shoppable Services'!$B$4=N$121,N107,0)</f>
        <v>0</v>
      </c>
      <c r="O227" s="4">
        <f>IF('Shoppable Services'!$F$4=$D227,1,0)*IF('Shoppable Services'!$E$4=$C227,1,0)*IF('Shoppable Services'!$D$4=$B227,1,0)*IF('Shoppable Services'!$C$4=$A227,1,0)*IF('Shoppable Services'!$B$4=O$121,O107,0)</f>
        <v>0</v>
      </c>
      <c r="P227" s="4">
        <f>IF('Shoppable Services'!$F$4=$D227,1,0)*IF('Shoppable Services'!$E$4=$C227,1,0)*IF('Shoppable Services'!$D$4=$B227,1,0)*IF('Shoppable Services'!$C$4=$A227,1,0)*IF('Shoppable Services'!$B$4=P$121,P107,0)</f>
        <v>0</v>
      </c>
      <c r="Q227" s="4">
        <f>IF('Shoppable Services'!$F$4=$D227,1,0)*IF('Shoppable Services'!$E$4=$C227,1,0)*IF('Shoppable Services'!$D$4=$B227,1,0)*IF('Shoppable Services'!$C$4=$A227,1,0)*IF('Shoppable Services'!$B$4=Q$121,Q107,0)</f>
        <v>0</v>
      </c>
      <c r="R227" s="4">
        <f>IF('Shoppable Services'!$F$4=$D227,1,0)*IF('Shoppable Services'!$E$4=$C227,1,0)*IF('Shoppable Services'!$D$4=$B227,1,0)*IF('Shoppable Services'!$C$4=$A227,1,0)*IF('Shoppable Services'!$B$4=R$121,R107,0)</f>
        <v>0</v>
      </c>
      <c r="S227" s="4">
        <f>IF('Shoppable Services'!$F$4=$D227,1,0)*IF('Shoppable Services'!$E$4=$C227,1,0)*IF('Shoppable Services'!$D$4=$B227,1,0)*IF('Shoppable Services'!$C$4=$A227,1,0)*IF('Shoppable Services'!$B$4=S$121,S107,0)</f>
        <v>0</v>
      </c>
      <c r="T227" s="4">
        <f>IF('Shoppable Services'!$F$4=$D227,1,0)*IF('Shoppable Services'!$E$4=$C227,1,0)*IF('Shoppable Services'!$D$4=$B227,1,0)*IF('Shoppable Services'!$C$4=$A227,1,0)*IF('Shoppable Services'!$B$4=T$121,T107,0)</f>
        <v>0</v>
      </c>
      <c r="U227" s="4">
        <f>IF('Shoppable Services'!$F$4=$D227,1,0)*IF('Shoppable Services'!$E$4=$C227,1,0)*IF('Shoppable Services'!$D$4=$B227,1,0)*IF('Shoppable Services'!$C$4=$A227,1,0)*IF('Shoppable Services'!$B$4=U$121,U107,0)</f>
        <v>0</v>
      </c>
      <c r="V227" s="4">
        <f>IF('Shoppable Services'!$F$4=$D227,1,0)*IF('Shoppable Services'!$E$4=$C227,1,0)*IF('Shoppable Services'!$D$4=$B227,1,0)*IF('Shoppable Services'!$C$4=$A227,1,0)*IF('Shoppable Services'!$B$4=V$121,V107,0)</f>
        <v>0</v>
      </c>
      <c r="W227" s="4">
        <f>IF('Shoppable Services'!$F$4=$D227,1,0)*IF('Shoppable Services'!$E$4=$C227,1,0)*IF('Shoppable Services'!$D$4=$B227,1,0)*IF('Shoppable Services'!$C$4=$A227,1,0)*IF('Shoppable Services'!$B$4=W$121,W107,0)</f>
        <v>0</v>
      </c>
      <c r="X227" s="4">
        <f>IF('Shoppable Services'!$F$4=$D227,1,0)*IF('Shoppable Services'!$E$4=$C227,1,0)*IF('Shoppable Services'!$D$4=$B227,1,0)*IF('Shoppable Services'!$C$4=$A227,1,0)*IF('Shoppable Services'!$B$4=X$121,X107,0)</f>
        <v>0</v>
      </c>
      <c r="Y227" s="4">
        <f>IF('Shoppable Services'!$F$4=$D227,1,0)*IF('Shoppable Services'!$E$4=$C227,1,0)*IF('Shoppable Services'!$D$4=$B227,1,0)*IF('Shoppable Services'!$C$4=$A227,1,0)*IF('Shoppable Services'!$B$4=Y$121,Y107,0)</f>
        <v>0</v>
      </c>
      <c r="Z227" s="4">
        <f>IF('Shoppable Services'!$F$4=$D227,1,0)*IF('Shoppable Services'!$E$4=$C227,1,0)*IF('Shoppable Services'!$D$4=$B227,1,0)*IF('Shoppable Services'!$C$4=$A227,1,0)*IF('Shoppable Services'!$B$4=Z$121,Z107,0)</f>
        <v>0</v>
      </c>
      <c r="AA227" s="4">
        <f>IF('Shoppable Services'!$F$4=$D227,1,0)*IF('Shoppable Services'!$E$4=$C227,1,0)*IF('Shoppable Services'!$D$4=$B227,1,0)*IF('Shoppable Services'!$C$4=$A227,1,0)*IF('Shoppable Services'!$B$4=AA$121,AA107,0)</f>
        <v>0</v>
      </c>
      <c r="AB227" s="4">
        <f>IF('Shoppable Services'!$F$4=$D227,1,0)*IF('Shoppable Services'!$E$4=$C227,1,0)*IF('Shoppable Services'!$D$4=$B227,1,0)*IF('Shoppable Services'!$C$4=$A227,1,0)*IF('Shoppable Services'!$B$4=AB$121,AB107,0)</f>
        <v>0</v>
      </c>
      <c r="AC227" s="4">
        <f>IF('Shoppable Services'!$F$4=$D227,1,0)*IF('Shoppable Services'!$E$4=$C227,1,0)*IF('Shoppable Services'!$D$4=$B227,1,0)*IF('Shoppable Services'!$C$4=$A227,1,0)*IF('Shoppable Services'!$B$4=AC$121,AC107,0)</f>
        <v>0</v>
      </c>
      <c r="AD227" s="4">
        <f>IF('Shoppable Services'!$F$4=$D227,1,0)*IF('Shoppable Services'!$E$4=$C227,1,0)*IF('Shoppable Services'!$D$4=$B227,1,0)*IF('Shoppable Services'!$C$4=$A227,1,0)*IF('Shoppable Services'!$B$4=AD$121,AD107,0)</f>
        <v>0</v>
      </c>
      <c r="AE227" s="4">
        <f>IF('Shoppable Services'!$F$4=$D227,1,0)*IF('Shoppable Services'!$E$4=$C227,1,0)*IF('Shoppable Services'!$D$4=$B227,1,0)*IF('Shoppable Services'!$C$4=$A227,1,0)*IF('Shoppable Services'!$B$4=AE$121,AE107,0)</f>
        <v>0</v>
      </c>
      <c r="AF227" s="4">
        <f>IF('Shoppable Services'!$F$4=$D227,1,0)*IF('Shoppable Services'!$E$4=$C227,1,0)*IF('Shoppable Services'!$D$4=$B227,1,0)*IF('Shoppable Services'!$C$4=$A227,1,0)*IF('Shoppable Services'!$B$4=AF$121,AF107,0)</f>
        <v>0</v>
      </c>
      <c r="AG227" s="4">
        <f>IF('Shoppable Services'!$F$4=$D227,1,0)*IF('Shoppable Services'!$E$4=$C227,1,0)*IF('Shoppable Services'!$D$4=$B227,1,0)*IF('Shoppable Services'!$C$4=$A227,1,0)*IF('Shoppable Services'!$B$4=AG$121,AG107,0)</f>
        <v>0</v>
      </c>
      <c r="AH227" s="4">
        <f>IF('Shoppable Services'!$F$4=$D227,1,0)*IF('Shoppable Services'!$E$4=$C227,1,0)*IF('Shoppable Services'!$D$4=$B227,1,0)*IF('Shoppable Services'!$C$4=$A227,1,0)*IF('Shoppable Services'!$B$4=AH$121,AH107,0)</f>
        <v>0</v>
      </c>
      <c r="AI227" s="4">
        <f>IF('Shoppable Services'!$F$4=$D227,1,0)*IF('Shoppable Services'!$E$4=$C227,1,0)*IF('Shoppable Services'!$D$4=$B227,1,0)*IF('Shoppable Services'!$C$4=$A227,1,0)*IF('Shoppable Services'!$B$4=AI$121,AI107,0)</f>
        <v>0</v>
      </c>
      <c r="AJ227" s="4">
        <f>IF('Shoppable Services'!$F$4=$D227,1,0)*IF('Shoppable Services'!$E$4=$C227,1,0)*IF('Shoppable Services'!$D$4=$B227,1,0)*IF('Shoppable Services'!$C$4=$A227,1,0)*IF('Shoppable Services'!$B$4=AJ$121,AJ107,0)</f>
        <v>0</v>
      </c>
      <c r="AK227" s="4">
        <f>IF('Shoppable Services'!$F$4=$D227,1,0)*IF('Shoppable Services'!$E$4=$C227,1,0)*IF('Shoppable Services'!$D$4=$B227,1,0)*IF('Shoppable Services'!$C$4=$A227,1,0)*IF('Shoppable Services'!$B$4=AK$121,AK107,0)</f>
        <v>0</v>
      </c>
      <c r="AL227" s="4">
        <f>IF('Shoppable Services'!$F$4=$D227,1,0)*IF('Shoppable Services'!$E$4=$C227,1,0)*IF('Shoppable Services'!$D$4=$B227,1,0)*IF('Shoppable Services'!$C$4=$A227,1,0)*IF('Shoppable Services'!$B$4=AL$121,AL107,0)</f>
        <v>0</v>
      </c>
      <c r="AM227" s="4">
        <f>IF('Shoppable Services'!$F$4=$D227,1,0)*IF('Shoppable Services'!$E$4=$C227,1,0)*IF('Shoppable Services'!$D$4=$B227,1,0)*IF('Shoppable Services'!$C$4=$A227,1,0)*IF('Shoppable Services'!$B$4=AM$121,AM107,0)</f>
        <v>0</v>
      </c>
      <c r="AN227" s="4">
        <f>IF('Shoppable Services'!$F$4=$D227,1,0)*IF('Shoppable Services'!$E$4=$C227,1,0)*IF('Shoppable Services'!$D$4=$B227,1,0)*IF('Shoppable Services'!$C$4=$A227,1,0)*IF('Shoppable Services'!$B$4=AN$121,AN107,0)</f>
        <v>0</v>
      </c>
      <c r="AO227" s="4">
        <f>IF('Shoppable Services'!$F$4=$D227,1,0)*IF('Shoppable Services'!$E$4=$C227,1,0)*IF('Shoppable Services'!$D$4=$B227,1,0)*IF('Shoppable Services'!$C$4=$A227,1,0)*IF('Shoppable Services'!$B$4=AO$121,AO107,0)</f>
        <v>0</v>
      </c>
      <c r="AP227" s="4">
        <f>IF('Shoppable Services'!$F$4=$D227,1,0)*IF('Shoppable Services'!$E$4=$C227,1,0)*IF('Shoppable Services'!$D$4=$B227,1,0)*IF('Shoppable Services'!$C$4=$A227,1,0)*IF('Shoppable Services'!$B$4=AP$121,AP107,0)</f>
        <v>0</v>
      </c>
      <c r="AQ227" s="4">
        <f>IF('Shoppable Services'!$F$4=$D227,1,0)*IF('Shoppable Services'!$E$4=$C227,1,0)*IF('Shoppable Services'!$D$4=$B227,1,0)*IF('Shoppable Services'!$C$4=$A227,1,0)*IF('Shoppable Services'!$B$4=AQ$121,AQ107,0)</f>
        <v>0</v>
      </c>
      <c r="AR227" s="4">
        <f>IF('Shoppable Services'!$F$4=$D227,1,0)*IF('Shoppable Services'!$E$4=$C227,1,0)*IF('Shoppable Services'!$D$4=$B227,1,0)*IF('Shoppable Services'!$C$4=$A227,1,0)*IF('Shoppable Services'!$B$4=AR$121,AR107,0)</f>
        <v>0</v>
      </c>
      <c r="AS227" s="4">
        <f>IF('Shoppable Services'!$F$4=$D227,1,0)*IF('Shoppable Services'!$E$4=$C227,1,0)*IF('Shoppable Services'!$D$4=$B227,1,0)*IF('Shoppable Services'!$C$4=$A227,1,0)*IF('Shoppable Services'!$B$4=AS$121,AS107,0)</f>
        <v>0</v>
      </c>
      <c r="AT227" s="4">
        <f>IF('Shoppable Services'!$F$4=$D227,1,0)*IF('Shoppable Services'!$E$4=$C227,1,0)*IF('Shoppable Services'!$D$4=$B227,1,0)*IF('Shoppable Services'!$C$4=$A227,1,0)*IF('Shoppable Services'!$B$4=AT$121,AT107,0)</f>
        <v>0</v>
      </c>
      <c r="AU227" s="4">
        <f>IF('Shoppable Services'!$F$4=$D227,1,0)*IF('Shoppable Services'!$E$4=$C227,1,0)*IF('Shoppable Services'!$D$4=$B227,1,0)*IF('Shoppable Services'!$C$4=$A227,1,0)*IF('Shoppable Services'!$B$4=AU$121,AU107,0)</f>
        <v>0</v>
      </c>
      <c r="AV227" s="4">
        <f>IF('Shoppable Services'!$F$4=$D227,1,0)*IF('Shoppable Services'!$E$4=$C227,1,0)*IF('Shoppable Services'!$D$4=$B227,1,0)*IF('Shoppable Services'!$C$4=$A227,1,0)*IF('Shoppable Services'!$B$4=AV$121,AV107,0)</f>
        <v>0</v>
      </c>
      <c r="AW227" s="4">
        <f>IF('Shoppable Services'!$F$4=$D227,1,0)*IF('Shoppable Services'!$E$4=$C227,1,0)*IF('Shoppable Services'!$D$4=$B227,1,0)*IF('Shoppable Services'!$C$4=$A227,1,0)*IF('Shoppable Services'!$B$4=AW$121,AW107,0)</f>
        <v>0</v>
      </c>
      <c r="AX227" s="4">
        <f>IF('Shoppable Services'!$F$4=$D227,1,0)*IF('Shoppable Services'!$E$4=$C227,1,0)*IF('Shoppable Services'!$D$4=$B227,1,0)*IF('Shoppable Services'!$C$4=$A227,1,0)*IF('Shoppable Services'!$B$4=AX$121,AX107,0)</f>
        <v>0</v>
      </c>
      <c r="AY227" s="4">
        <f>IF('Shoppable Services'!$F$4=$D227,1,0)*IF('Shoppable Services'!$E$4=$C227,1,0)*IF('Shoppable Services'!$D$4=$B227,1,0)*IF('Shoppable Services'!$C$4=$A227,1,0)*IF('Shoppable Services'!$B$4=AY$121,AY107,0)</f>
        <v>0</v>
      </c>
    </row>
    <row r="228" spans="1:51">
      <c r="A228" t="s">
        <v>81</v>
      </c>
      <c r="B228" t="s">
        <v>82</v>
      </c>
      <c r="C228" t="s">
        <v>25</v>
      </c>
      <c r="D228" t="s">
        <v>33</v>
      </c>
      <c r="E228" s="4">
        <f>IF('Shoppable Services'!$F$4=$D228,1,0)*IF('Shoppable Services'!$E$4=$C228,1,0)*IF('Shoppable Services'!$D$4=$B228,1,0)*IF('Shoppable Services'!$C$4=$A228,1,0)*$E108</f>
        <v>0</v>
      </c>
      <c r="F228" s="4">
        <f>IF('Shoppable Services'!$F$4=$D228,1,0)*IF('Shoppable Services'!$E$4=$C228,1,0)*IF('Shoppable Services'!$D$4=$B228,1,0)*IF('Shoppable Services'!$C$4=$A228,1,0)*$F108</f>
        <v>0</v>
      </c>
      <c r="G228" s="4">
        <f>IF('Shoppable Services'!$F$4=$D228,1,0)*IF('Shoppable Services'!$E$4=$C228,1,0)*IF('Shoppable Services'!$D$4=$B228,1,0)*IF('Shoppable Services'!$C$4=$A228,1,0)*$G108</f>
        <v>0</v>
      </c>
      <c r="H228" s="4">
        <f>IF('Shoppable Services'!$F$4=$D228,1,0)*IF('Shoppable Services'!$E$4=$C228,1,0)*IF('Shoppable Services'!$D$4=$B228,1,0)*IF('Shoppable Services'!$C$4=$A228,1,0)*$H108</f>
        <v>0</v>
      </c>
      <c r="I228" s="4">
        <f>IF('Shoppable Services'!$F$4=$D228,1,0)*IF('Shoppable Services'!$E$4=$C228,1,0)*IF('Shoppable Services'!$D$4=$B228,1,0)*IF('Shoppable Services'!$C$4=$A228,1,0)*$I108</f>
        <v>0</v>
      </c>
      <c r="J228" s="4">
        <f>IF('Shoppable Services'!$F$4=$D228,1,0)*IF('Shoppable Services'!$E$4=$C228,1,0)*IF('Shoppable Services'!$D$4=$B228,1,0)*IF('Shoppable Services'!$C$4=$A228,1,0)*IF('Shoppable Services'!$B$4=J$121,J108,0)</f>
        <v>0</v>
      </c>
      <c r="K228" s="4">
        <f>IF('Shoppable Services'!$F$4=$D228,1,0)*IF('Shoppable Services'!$E$4=$C228,1,0)*IF('Shoppable Services'!$D$4=$B228,1,0)*IF('Shoppable Services'!$C$4=$A228,1,0)*IF('Shoppable Services'!$B$4=K$121,K108,0)</f>
        <v>0</v>
      </c>
      <c r="L228" s="4">
        <f>IF('Shoppable Services'!$F$4=$D228,1,0)*IF('Shoppable Services'!$E$4=$C228,1,0)*IF('Shoppable Services'!$D$4=$B228,1,0)*IF('Shoppable Services'!$C$4=$A228,1,0)*IF('Shoppable Services'!$B$4=L$121,L108,0)</f>
        <v>0</v>
      </c>
      <c r="M228" s="4">
        <f>IF('Shoppable Services'!$F$4=$D228,1,0)*IF('Shoppable Services'!$E$4=$C228,1,0)*IF('Shoppable Services'!$D$4=$B228,1,0)*IF('Shoppable Services'!$C$4=$A228,1,0)*IF('Shoppable Services'!$B$4=M$121,M108,0)</f>
        <v>0</v>
      </c>
      <c r="N228" s="4">
        <f>IF('Shoppable Services'!$F$4=$D228,1,0)*IF('Shoppable Services'!$E$4=$C228,1,0)*IF('Shoppable Services'!$D$4=$B228,1,0)*IF('Shoppable Services'!$C$4=$A228,1,0)*IF('Shoppable Services'!$B$4=N$121,N108,0)</f>
        <v>0</v>
      </c>
      <c r="O228" s="4">
        <f>IF('Shoppable Services'!$F$4=$D228,1,0)*IF('Shoppable Services'!$E$4=$C228,1,0)*IF('Shoppable Services'!$D$4=$B228,1,0)*IF('Shoppable Services'!$C$4=$A228,1,0)*IF('Shoppable Services'!$B$4=O$121,O108,0)</f>
        <v>0</v>
      </c>
      <c r="P228" s="4">
        <f>IF('Shoppable Services'!$F$4=$D228,1,0)*IF('Shoppable Services'!$E$4=$C228,1,0)*IF('Shoppable Services'!$D$4=$B228,1,0)*IF('Shoppable Services'!$C$4=$A228,1,0)*IF('Shoppable Services'!$B$4=P$121,P108,0)</f>
        <v>0</v>
      </c>
      <c r="Q228" s="4">
        <f>IF('Shoppable Services'!$F$4=$D228,1,0)*IF('Shoppable Services'!$E$4=$C228,1,0)*IF('Shoppable Services'!$D$4=$B228,1,0)*IF('Shoppable Services'!$C$4=$A228,1,0)*IF('Shoppable Services'!$B$4=Q$121,Q108,0)</f>
        <v>0</v>
      </c>
      <c r="R228" s="4">
        <f>IF('Shoppable Services'!$F$4=$D228,1,0)*IF('Shoppable Services'!$E$4=$C228,1,0)*IF('Shoppable Services'!$D$4=$B228,1,0)*IF('Shoppable Services'!$C$4=$A228,1,0)*IF('Shoppable Services'!$B$4=R$121,R108,0)</f>
        <v>0</v>
      </c>
      <c r="S228" s="4">
        <f>IF('Shoppable Services'!$F$4=$D228,1,0)*IF('Shoppable Services'!$E$4=$C228,1,0)*IF('Shoppable Services'!$D$4=$B228,1,0)*IF('Shoppable Services'!$C$4=$A228,1,0)*IF('Shoppable Services'!$B$4=S$121,S108,0)</f>
        <v>0</v>
      </c>
      <c r="T228" s="4">
        <f>IF('Shoppable Services'!$F$4=$D228,1,0)*IF('Shoppable Services'!$E$4=$C228,1,0)*IF('Shoppable Services'!$D$4=$B228,1,0)*IF('Shoppable Services'!$C$4=$A228,1,0)*IF('Shoppable Services'!$B$4=T$121,T108,0)</f>
        <v>0</v>
      </c>
      <c r="U228" s="4">
        <f>IF('Shoppable Services'!$F$4=$D228,1,0)*IF('Shoppable Services'!$E$4=$C228,1,0)*IF('Shoppable Services'!$D$4=$B228,1,0)*IF('Shoppable Services'!$C$4=$A228,1,0)*IF('Shoppable Services'!$B$4=U$121,U108,0)</f>
        <v>0</v>
      </c>
      <c r="V228" s="4">
        <f>IF('Shoppable Services'!$F$4=$D228,1,0)*IF('Shoppable Services'!$E$4=$C228,1,0)*IF('Shoppable Services'!$D$4=$B228,1,0)*IF('Shoppable Services'!$C$4=$A228,1,0)*IF('Shoppable Services'!$B$4=V$121,V108,0)</f>
        <v>0</v>
      </c>
      <c r="W228" s="4">
        <f>IF('Shoppable Services'!$F$4=$D228,1,0)*IF('Shoppable Services'!$E$4=$C228,1,0)*IF('Shoppable Services'!$D$4=$B228,1,0)*IF('Shoppable Services'!$C$4=$A228,1,0)*IF('Shoppable Services'!$B$4=W$121,W108,0)</f>
        <v>0</v>
      </c>
      <c r="X228" s="4">
        <f>IF('Shoppable Services'!$F$4=$D228,1,0)*IF('Shoppable Services'!$E$4=$C228,1,0)*IF('Shoppable Services'!$D$4=$B228,1,0)*IF('Shoppable Services'!$C$4=$A228,1,0)*IF('Shoppable Services'!$B$4=X$121,X108,0)</f>
        <v>0</v>
      </c>
      <c r="Y228" s="4">
        <f>IF('Shoppable Services'!$F$4=$D228,1,0)*IF('Shoppable Services'!$E$4=$C228,1,0)*IF('Shoppable Services'!$D$4=$B228,1,0)*IF('Shoppable Services'!$C$4=$A228,1,0)*IF('Shoppable Services'!$B$4=Y$121,Y108,0)</f>
        <v>0</v>
      </c>
      <c r="Z228" s="4">
        <f>IF('Shoppable Services'!$F$4=$D228,1,0)*IF('Shoppable Services'!$E$4=$C228,1,0)*IF('Shoppable Services'!$D$4=$B228,1,0)*IF('Shoppable Services'!$C$4=$A228,1,0)*IF('Shoppable Services'!$B$4=Z$121,Z108,0)</f>
        <v>0</v>
      </c>
      <c r="AA228" s="4">
        <f>IF('Shoppable Services'!$F$4=$D228,1,0)*IF('Shoppable Services'!$E$4=$C228,1,0)*IF('Shoppable Services'!$D$4=$B228,1,0)*IF('Shoppable Services'!$C$4=$A228,1,0)*IF('Shoppable Services'!$B$4=AA$121,AA108,0)</f>
        <v>0</v>
      </c>
      <c r="AB228" s="4">
        <f>IF('Shoppable Services'!$F$4=$D228,1,0)*IF('Shoppable Services'!$E$4=$C228,1,0)*IF('Shoppable Services'!$D$4=$B228,1,0)*IF('Shoppable Services'!$C$4=$A228,1,0)*IF('Shoppable Services'!$B$4=AB$121,AB108,0)</f>
        <v>0</v>
      </c>
      <c r="AC228" s="4">
        <f>IF('Shoppable Services'!$F$4=$D228,1,0)*IF('Shoppable Services'!$E$4=$C228,1,0)*IF('Shoppable Services'!$D$4=$B228,1,0)*IF('Shoppable Services'!$C$4=$A228,1,0)*IF('Shoppable Services'!$B$4=AC$121,AC108,0)</f>
        <v>0</v>
      </c>
      <c r="AD228" s="4">
        <f>IF('Shoppable Services'!$F$4=$D228,1,0)*IF('Shoppable Services'!$E$4=$C228,1,0)*IF('Shoppable Services'!$D$4=$B228,1,0)*IF('Shoppable Services'!$C$4=$A228,1,0)*IF('Shoppable Services'!$B$4=AD$121,AD108,0)</f>
        <v>0</v>
      </c>
      <c r="AE228" s="4">
        <f>IF('Shoppable Services'!$F$4=$D228,1,0)*IF('Shoppable Services'!$E$4=$C228,1,0)*IF('Shoppable Services'!$D$4=$B228,1,0)*IF('Shoppable Services'!$C$4=$A228,1,0)*IF('Shoppable Services'!$B$4=AE$121,AE108,0)</f>
        <v>0</v>
      </c>
      <c r="AF228" s="4">
        <f>IF('Shoppable Services'!$F$4=$D228,1,0)*IF('Shoppable Services'!$E$4=$C228,1,0)*IF('Shoppable Services'!$D$4=$B228,1,0)*IF('Shoppable Services'!$C$4=$A228,1,0)*IF('Shoppable Services'!$B$4=AF$121,AF108,0)</f>
        <v>0</v>
      </c>
      <c r="AG228" s="4">
        <f>IF('Shoppable Services'!$F$4=$D228,1,0)*IF('Shoppable Services'!$E$4=$C228,1,0)*IF('Shoppable Services'!$D$4=$B228,1,0)*IF('Shoppable Services'!$C$4=$A228,1,0)*IF('Shoppable Services'!$B$4=AG$121,AG108,0)</f>
        <v>0</v>
      </c>
      <c r="AH228" s="4">
        <f>IF('Shoppable Services'!$F$4=$D228,1,0)*IF('Shoppable Services'!$E$4=$C228,1,0)*IF('Shoppable Services'!$D$4=$B228,1,0)*IF('Shoppable Services'!$C$4=$A228,1,0)*IF('Shoppable Services'!$B$4=AH$121,AH108,0)</f>
        <v>0</v>
      </c>
      <c r="AI228" s="4">
        <f>IF('Shoppable Services'!$F$4=$D228,1,0)*IF('Shoppable Services'!$E$4=$C228,1,0)*IF('Shoppable Services'!$D$4=$B228,1,0)*IF('Shoppable Services'!$C$4=$A228,1,0)*IF('Shoppable Services'!$B$4=AI$121,AI108,0)</f>
        <v>0</v>
      </c>
      <c r="AJ228" s="4">
        <f>IF('Shoppable Services'!$F$4=$D228,1,0)*IF('Shoppable Services'!$E$4=$C228,1,0)*IF('Shoppable Services'!$D$4=$B228,1,0)*IF('Shoppable Services'!$C$4=$A228,1,0)*IF('Shoppable Services'!$B$4=AJ$121,AJ108,0)</f>
        <v>0</v>
      </c>
      <c r="AK228" s="4">
        <f>IF('Shoppable Services'!$F$4=$D228,1,0)*IF('Shoppable Services'!$E$4=$C228,1,0)*IF('Shoppable Services'!$D$4=$B228,1,0)*IF('Shoppable Services'!$C$4=$A228,1,0)*IF('Shoppable Services'!$B$4=AK$121,AK108,0)</f>
        <v>0</v>
      </c>
      <c r="AL228" s="4">
        <f>IF('Shoppable Services'!$F$4=$D228,1,0)*IF('Shoppable Services'!$E$4=$C228,1,0)*IF('Shoppable Services'!$D$4=$B228,1,0)*IF('Shoppable Services'!$C$4=$A228,1,0)*IF('Shoppable Services'!$B$4=AL$121,AL108,0)</f>
        <v>0</v>
      </c>
      <c r="AM228" s="4">
        <f>IF('Shoppable Services'!$F$4=$D228,1,0)*IF('Shoppable Services'!$E$4=$C228,1,0)*IF('Shoppable Services'!$D$4=$B228,1,0)*IF('Shoppable Services'!$C$4=$A228,1,0)*IF('Shoppable Services'!$B$4=AM$121,AM108,0)</f>
        <v>0</v>
      </c>
      <c r="AN228" s="4">
        <f>IF('Shoppable Services'!$F$4=$D228,1,0)*IF('Shoppable Services'!$E$4=$C228,1,0)*IF('Shoppable Services'!$D$4=$B228,1,0)*IF('Shoppable Services'!$C$4=$A228,1,0)*IF('Shoppable Services'!$B$4=AN$121,AN108,0)</f>
        <v>0</v>
      </c>
      <c r="AO228" s="4">
        <f>IF('Shoppable Services'!$F$4=$D228,1,0)*IF('Shoppable Services'!$E$4=$C228,1,0)*IF('Shoppable Services'!$D$4=$B228,1,0)*IF('Shoppable Services'!$C$4=$A228,1,0)*IF('Shoppable Services'!$B$4=AO$121,AO108,0)</f>
        <v>0</v>
      </c>
      <c r="AP228" s="4">
        <f>IF('Shoppable Services'!$F$4=$D228,1,0)*IF('Shoppable Services'!$E$4=$C228,1,0)*IF('Shoppable Services'!$D$4=$B228,1,0)*IF('Shoppable Services'!$C$4=$A228,1,0)*IF('Shoppable Services'!$B$4=AP$121,AP108,0)</f>
        <v>0</v>
      </c>
      <c r="AQ228" s="4">
        <f>IF('Shoppable Services'!$F$4=$D228,1,0)*IF('Shoppable Services'!$E$4=$C228,1,0)*IF('Shoppable Services'!$D$4=$B228,1,0)*IF('Shoppable Services'!$C$4=$A228,1,0)*IF('Shoppable Services'!$B$4=AQ$121,AQ108,0)</f>
        <v>0</v>
      </c>
      <c r="AR228" s="4">
        <f>IF('Shoppable Services'!$F$4=$D228,1,0)*IF('Shoppable Services'!$E$4=$C228,1,0)*IF('Shoppable Services'!$D$4=$B228,1,0)*IF('Shoppable Services'!$C$4=$A228,1,0)*IF('Shoppable Services'!$B$4=AR$121,AR108,0)</f>
        <v>0</v>
      </c>
      <c r="AS228" s="4">
        <f>IF('Shoppable Services'!$F$4=$D228,1,0)*IF('Shoppable Services'!$E$4=$C228,1,0)*IF('Shoppable Services'!$D$4=$B228,1,0)*IF('Shoppable Services'!$C$4=$A228,1,0)*IF('Shoppable Services'!$B$4=AS$121,AS108,0)</f>
        <v>0</v>
      </c>
      <c r="AT228" s="4">
        <f>IF('Shoppable Services'!$F$4=$D228,1,0)*IF('Shoppable Services'!$E$4=$C228,1,0)*IF('Shoppable Services'!$D$4=$B228,1,0)*IF('Shoppable Services'!$C$4=$A228,1,0)*IF('Shoppable Services'!$B$4=AT$121,AT108,0)</f>
        <v>0</v>
      </c>
      <c r="AU228" s="4">
        <f>IF('Shoppable Services'!$F$4=$D228,1,0)*IF('Shoppable Services'!$E$4=$C228,1,0)*IF('Shoppable Services'!$D$4=$B228,1,0)*IF('Shoppable Services'!$C$4=$A228,1,0)*IF('Shoppable Services'!$B$4=AU$121,AU108,0)</f>
        <v>0</v>
      </c>
      <c r="AV228" s="4">
        <f>IF('Shoppable Services'!$F$4=$D228,1,0)*IF('Shoppable Services'!$E$4=$C228,1,0)*IF('Shoppable Services'!$D$4=$B228,1,0)*IF('Shoppable Services'!$C$4=$A228,1,0)*IF('Shoppable Services'!$B$4=AV$121,AV108,0)</f>
        <v>0</v>
      </c>
      <c r="AW228" s="4">
        <f>IF('Shoppable Services'!$F$4=$D228,1,0)*IF('Shoppable Services'!$E$4=$C228,1,0)*IF('Shoppable Services'!$D$4=$B228,1,0)*IF('Shoppable Services'!$C$4=$A228,1,0)*IF('Shoppable Services'!$B$4=AW$121,AW108,0)</f>
        <v>0</v>
      </c>
      <c r="AX228" s="4">
        <f>IF('Shoppable Services'!$F$4=$D228,1,0)*IF('Shoppable Services'!$E$4=$C228,1,0)*IF('Shoppable Services'!$D$4=$B228,1,0)*IF('Shoppable Services'!$C$4=$A228,1,0)*IF('Shoppable Services'!$B$4=AX$121,AX108,0)</f>
        <v>0</v>
      </c>
      <c r="AY228" s="4">
        <f>IF('Shoppable Services'!$F$4=$D228,1,0)*IF('Shoppable Services'!$E$4=$C228,1,0)*IF('Shoppable Services'!$D$4=$B228,1,0)*IF('Shoppable Services'!$C$4=$A228,1,0)*IF('Shoppable Services'!$B$4=AY$121,AY108,0)</f>
        <v>0</v>
      </c>
    </row>
    <row r="229" spans="1:51">
      <c r="A229" t="s">
        <v>81</v>
      </c>
      <c r="B229" t="s">
        <v>82</v>
      </c>
      <c r="C229" t="s">
        <v>25</v>
      </c>
      <c r="D229" t="s">
        <v>9</v>
      </c>
      <c r="E229" s="4">
        <f>IF('Shoppable Services'!$F$4=$D229,1,0)*IF('Shoppable Services'!$E$4=$C229,1,0)*IF('Shoppable Services'!$D$4=$B229,1,0)*IF('Shoppable Services'!$C$4=$A229,1,0)*$E109</f>
        <v>0</v>
      </c>
      <c r="F229" s="4">
        <f>IF('Shoppable Services'!$F$4=$D229,1,0)*IF('Shoppable Services'!$E$4=$C229,1,0)*IF('Shoppable Services'!$D$4=$B229,1,0)*IF('Shoppable Services'!$C$4=$A229,1,0)*$F109</f>
        <v>0</v>
      </c>
      <c r="G229" s="4">
        <f>IF('Shoppable Services'!$F$4=$D229,1,0)*IF('Shoppable Services'!$E$4=$C229,1,0)*IF('Shoppable Services'!$D$4=$B229,1,0)*IF('Shoppable Services'!$C$4=$A229,1,0)*$G109</f>
        <v>0</v>
      </c>
      <c r="H229" s="4">
        <f>IF('Shoppable Services'!$F$4=$D229,1,0)*IF('Shoppable Services'!$E$4=$C229,1,0)*IF('Shoppable Services'!$D$4=$B229,1,0)*IF('Shoppable Services'!$C$4=$A229,1,0)*$H109</f>
        <v>0</v>
      </c>
      <c r="I229" s="4">
        <f>IF('Shoppable Services'!$F$4=$D229,1,0)*IF('Shoppable Services'!$E$4=$C229,1,0)*IF('Shoppable Services'!$D$4=$B229,1,0)*IF('Shoppable Services'!$C$4=$A229,1,0)*$I109</f>
        <v>0</v>
      </c>
      <c r="J229" s="4">
        <f>IF('Shoppable Services'!$F$4=$D229,1,0)*IF('Shoppable Services'!$E$4=$C229,1,0)*IF('Shoppable Services'!$D$4=$B229,1,0)*IF('Shoppable Services'!$C$4=$A229,1,0)*IF('Shoppable Services'!$B$4=J$121,J109,0)</f>
        <v>0</v>
      </c>
      <c r="K229" s="4">
        <f>IF('Shoppable Services'!$F$4=$D229,1,0)*IF('Shoppable Services'!$E$4=$C229,1,0)*IF('Shoppable Services'!$D$4=$B229,1,0)*IF('Shoppable Services'!$C$4=$A229,1,0)*IF('Shoppable Services'!$B$4=K$121,K109,0)</f>
        <v>0</v>
      </c>
      <c r="L229" s="4">
        <f>IF('Shoppable Services'!$F$4=$D229,1,0)*IF('Shoppable Services'!$E$4=$C229,1,0)*IF('Shoppable Services'!$D$4=$B229,1,0)*IF('Shoppable Services'!$C$4=$A229,1,0)*IF('Shoppable Services'!$B$4=L$121,L109,0)</f>
        <v>0</v>
      </c>
      <c r="M229" s="4">
        <f>IF('Shoppable Services'!$F$4=$D229,1,0)*IF('Shoppable Services'!$E$4=$C229,1,0)*IF('Shoppable Services'!$D$4=$B229,1,0)*IF('Shoppable Services'!$C$4=$A229,1,0)*IF('Shoppable Services'!$B$4=M$121,M109,0)</f>
        <v>0</v>
      </c>
      <c r="N229" s="4">
        <f>IF('Shoppable Services'!$F$4=$D229,1,0)*IF('Shoppable Services'!$E$4=$C229,1,0)*IF('Shoppable Services'!$D$4=$B229,1,0)*IF('Shoppable Services'!$C$4=$A229,1,0)*IF('Shoppable Services'!$B$4=N$121,N109,0)</f>
        <v>0</v>
      </c>
      <c r="O229" s="4">
        <f>IF('Shoppable Services'!$F$4=$D229,1,0)*IF('Shoppable Services'!$E$4=$C229,1,0)*IF('Shoppable Services'!$D$4=$B229,1,0)*IF('Shoppable Services'!$C$4=$A229,1,0)*IF('Shoppable Services'!$B$4=O$121,O109,0)</f>
        <v>0</v>
      </c>
      <c r="P229" s="4">
        <f>IF('Shoppable Services'!$F$4=$D229,1,0)*IF('Shoppable Services'!$E$4=$C229,1,0)*IF('Shoppable Services'!$D$4=$B229,1,0)*IF('Shoppable Services'!$C$4=$A229,1,0)*IF('Shoppable Services'!$B$4=P$121,P109,0)</f>
        <v>0</v>
      </c>
      <c r="Q229" s="4">
        <f>IF('Shoppable Services'!$F$4=$D229,1,0)*IF('Shoppable Services'!$E$4=$C229,1,0)*IF('Shoppable Services'!$D$4=$B229,1,0)*IF('Shoppable Services'!$C$4=$A229,1,0)*IF('Shoppable Services'!$B$4=Q$121,Q109,0)</f>
        <v>0</v>
      </c>
      <c r="R229" s="4">
        <f>IF('Shoppable Services'!$F$4=$D229,1,0)*IF('Shoppable Services'!$E$4=$C229,1,0)*IF('Shoppable Services'!$D$4=$B229,1,0)*IF('Shoppable Services'!$C$4=$A229,1,0)*IF('Shoppable Services'!$B$4=R$121,R109,0)</f>
        <v>0</v>
      </c>
      <c r="S229" s="4">
        <f>IF('Shoppable Services'!$F$4=$D229,1,0)*IF('Shoppable Services'!$E$4=$C229,1,0)*IF('Shoppable Services'!$D$4=$B229,1,0)*IF('Shoppable Services'!$C$4=$A229,1,0)*IF('Shoppable Services'!$B$4=S$121,S109,0)</f>
        <v>0</v>
      </c>
      <c r="T229" s="4">
        <f>IF('Shoppable Services'!$F$4=$D229,1,0)*IF('Shoppable Services'!$E$4=$C229,1,0)*IF('Shoppable Services'!$D$4=$B229,1,0)*IF('Shoppable Services'!$C$4=$A229,1,0)*IF('Shoppable Services'!$B$4=T$121,T109,0)</f>
        <v>0</v>
      </c>
      <c r="U229" s="4">
        <f>IF('Shoppable Services'!$F$4=$D229,1,0)*IF('Shoppable Services'!$E$4=$C229,1,0)*IF('Shoppable Services'!$D$4=$B229,1,0)*IF('Shoppable Services'!$C$4=$A229,1,0)*IF('Shoppable Services'!$B$4=U$121,U109,0)</f>
        <v>0</v>
      </c>
      <c r="V229" s="4">
        <f>IF('Shoppable Services'!$F$4=$D229,1,0)*IF('Shoppable Services'!$E$4=$C229,1,0)*IF('Shoppable Services'!$D$4=$B229,1,0)*IF('Shoppable Services'!$C$4=$A229,1,0)*IF('Shoppable Services'!$B$4=V$121,V109,0)</f>
        <v>0</v>
      </c>
      <c r="W229" s="4">
        <f>IF('Shoppable Services'!$F$4=$D229,1,0)*IF('Shoppable Services'!$E$4=$C229,1,0)*IF('Shoppable Services'!$D$4=$B229,1,0)*IF('Shoppable Services'!$C$4=$A229,1,0)*IF('Shoppable Services'!$B$4=W$121,W109,0)</f>
        <v>0</v>
      </c>
      <c r="X229" s="4">
        <f>IF('Shoppable Services'!$F$4=$D229,1,0)*IF('Shoppable Services'!$E$4=$C229,1,0)*IF('Shoppable Services'!$D$4=$B229,1,0)*IF('Shoppable Services'!$C$4=$A229,1,0)*IF('Shoppable Services'!$B$4=X$121,X109,0)</f>
        <v>0</v>
      </c>
      <c r="Y229" s="4">
        <f>IF('Shoppable Services'!$F$4=$D229,1,0)*IF('Shoppable Services'!$E$4=$C229,1,0)*IF('Shoppable Services'!$D$4=$B229,1,0)*IF('Shoppable Services'!$C$4=$A229,1,0)*IF('Shoppable Services'!$B$4=Y$121,Y109,0)</f>
        <v>0</v>
      </c>
      <c r="Z229" s="4">
        <f>IF('Shoppable Services'!$F$4=$D229,1,0)*IF('Shoppable Services'!$E$4=$C229,1,0)*IF('Shoppable Services'!$D$4=$B229,1,0)*IF('Shoppable Services'!$C$4=$A229,1,0)*IF('Shoppable Services'!$B$4=Z$121,Z109,0)</f>
        <v>0</v>
      </c>
      <c r="AA229" s="4">
        <f>IF('Shoppable Services'!$F$4=$D229,1,0)*IF('Shoppable Services'!$E$4=$C229,1,0)*IF('Shoppable Services'!$D$4=$B229,1,0)*IF('Shoppable Services'!$C$4=$A229,1,0)*IF('Shoppable Services'!$B$4=AA$121,AA109,0)</f>
        <v>0</v>
      </c>
      <c r="AB229" s="4">
        <f>IF('Shoppable Services'!$F$4=$D229,1,0)*IF('Shoppable Services'!$E$4=$C229,1,0)*IF('Shoppable Services'!$D$4=$B229,1,0)*IF('Shoppable Services'!$C$4=$A229,1,0)*IF('Shoppable Services'!$B$4=AB$121,AB109,0)</f>
        <v>0</v>
      </c>
      <c r="AC229" s="4">
        <f>IF('Shoppable Services'!$F$4=$D229,1,0)*IF('Shoppable Services'!$E$4=$C229,1,0)*IF('Shoppable Services'!$D$4=$B229,1,0)*IF('Shoppable Services'!$C$4=$A229,1,0)*IF('Shoppable Services'!$B$4=AC$121,AC109,0)</f>
        <v>0</v>
      </c>
      <c r="AD229" s="4">
        <f>IF('Shoppable Services'!$F$4=$D229,1,0)*IF('Shoppable Services'!$E$4=$C229,1,0)*IF('Shoppable Services'!$D$4=$B229,1,0)*IF('Shoppable Services'!$C$4=$A229,1,0)*IF('Shoppable Services'!$B$4=AD$121,AD109,0)</f>
        <v>0</v>
      </c>
      <c r="AE229" s="4">
        <f>IF('Shoppable Services'!$F$4=$D229,1,0)*IF('Shoppable Services'!$E$4=$C229,1,0)*IF('Shoppable Services'!$D$4=$B229,1,0)*IF('Shoppable Services'!$C$4=$A229,1,0)*IF('Shoppable Services'!$B$4=AE$121,AE109,0)</f>
        <v>0</v>
      </c>
      <c r="AF229" s="4">
        <f>IF('Shoppable Services'!$F$4=$D229,1,0)*IF('Shoppable Services'!$E$4=$C229,1,0)*IF('Shoppable Services'!$D$4=$B229,1,0)*IF('Shoppable Services'!$C$4=$A229,1,0)*IF('Shoppable Services'!$B$4=AF$121,AF109,0)</f>
        <v>0</v>
      </c>
      <c r="AG229" s="4">
        <f>IF('Shoppable Services'!$F$4=$D229,1,0)*IF('Shoppable Services'!$E$4=$C229,1,0)*IF('Shoppable Services'!$D$4=$B229,1,0)*IF('Shoppable Services'!$C$4=$A229,1,0)*IF('Shoppable Services'!$B$4=AG$121,AG109,0)</f>
        <v>0</v>
      </c>
      <c r="AH229" s="4">
        <f>IF('Shoppable Services'!$F$4=$D229,1,0)*IF('Shoppable Services'!$E$4=$C229,1,0)*IF('Shoppable Services'!$D$4=$B229,1,0)*IF('Shoppable Services'!$C$4=$A229,1,0)*IF('Shoppable Services'!$B$4=AH$121,AH109,0)</f>
        <v>0</v>
      </c>
      <c r="AI229" s="4">
        <f>IF('Shoppable Services'!$F$4=$D229,1,0)*IF('Shoppable Services'!$E$4=$C229,1,0)*IF('Shoppable Services'!$D$4=$B229,1,0)*IF('Shoppable Services'!$C$4=$A229,1,0)*IF('Shoppable Services'!$B$4=AI$121,AI109,0)</f>
        <v>0</v>
      </c>
      <c r="AJ229" s="4">
        <f>IF('Shoppable Services'!$F$4=$D229,1,0)*IF('Shoppable Services'!$E$4=$C229,1,0)*IF('Shoppable Services'!$D$4=$B229,1,0)*IF('Shoppable Services'!$C$4=$A229,1,0)*IF('Shoppable Services'!$B$4=AJ$121,AJ109,0)</f>
        <v>0</v>
      </c>
      <c r="AK229" s="4">
        <f>IF('Shoppable Services'!$F$4=$D229,1,0)*IF('Shoppable Services'!$E$4=$C229,1,0)*IF('Shoppable Services'!$D$4=$B229,1,0)*IF('Shoppable Services'!$C$4=$A229,1,0)*IF('Shoppable Services'!$B$4=AK$121,AK109,0)</f>
        <v>0</v>
      </c>
      <c r="AL229" s="4">
        <f>IF('Shoppable Services'!$F$4=$D229,1,0)*IF('Shoppable Services'!$E$4=$C229,1,0)*IF('Shoppable Services'!$D$4=$B229,1,0)*IF('Shoppable Services'!$C$4=$A229,1,0)*IF('Shoppable Services'!$B$4=AL$121,AL109,0)</f>
        <v>0</v>
      </c>
      <c r="AM229" s="4">
        <f>IF('Shoppable Services'!$F$4=$D229,1,0)*IF('Shoppable Services'!$E$4=$C229,1,0)*IF('Shoppable Services'!$D$4=$B229,1,0)*IF('Shoppable Services'!$C$4=$A229,1,0)*IF('Shoppable Services'!$B$4=AM$121,AM109,0)</f>
        <v>0</v>
      </c>
      <c r="AN229" s="4">
        <f>IF('Shoppable Services'!$F$4=$D229,1,0)*IF('Shoppable Services'!$E$4=$C229,1,0)*IF('Shoppable Services'!$D$4=$B229,1,0)*IF('Shoppable Services'!$C$4=$A229,1,0)*IF('Shoppable Services'!$B$4=AN$121,AN109,0)</f>
        <v>0</v>
      </c>
      <c r="AO229" s="4">
        <f>IF('Shoppable Services'!$F$4=$D229,1,0)*IF('Shoppable Services'!$E$4=$C229,1,0)*IF('Shoppable Services'!$D$4=$B229,1,0)*IF('Shoppable Services'!$C$4=$A229,1,0)*IF('Shoppable Services'!$B$4=AO$121,AO109,0)</f>
        <v>0</v>
      </c>
      <c r="AP229" s="4">
        <f>IF('Shoppable Services'!$F$4=$D229,1,0)*IF('Shoppable Services'!$E$4=$C229,1,0)*IF('Shoppable Services'!$D$4=$B229,1,0)*IF('Shoppable Services'!$C$4=$A229,1,0)*IF('Shoppable Services'!$B$4=AP$121,AP109,0)</f>
        <v>0</v>
      </c>
      <c r="AQ229" s="4">
        <f>IF('Shoppable Services'!$F$4=$D229,1,0)*IF('Shoppable Services'!$E$4=$C229,1,0)*IF('Shoppable Services'!$D$4=$B229,1,0)*IF('Shoppable Services'!$C$4=$A229,1,0)*IF('Shoppable Services'!$B$4=AQ$121,AQ109,0)</f>
        <v>0</v>
      </c>
      <c r="AR229" s="4">
        <f>IF('Shoppable Services'!$F$4=$D229,1,0)*IF('Shoppable Services'!$E$4=$C229,1,0)*IF('Shoppable Services'!$D$4=$B229,1,0)*IF('Shoppable Services'!$C$4=$A229,1,0)*IF('Shoppable Services'!$B$4=AR$121,AR109,0)</f>
        <v>0</v>
      </c>
      <c r="AS229" s="4">
        <f>IF('Shoppable Services'!$F$4=$D229,1,0)*IF('Shoppable Services'!$E$4=$C229,1,0)*IF('Shoppable Services'!$D$4=$B229,1,0)*IF('Shoppable Services'!$C$4=$A229,1,0)*IF('Shoppable Services'!$B$4=AS$121,AS109,0)</f>
        <v>0</v>
      </c>
      <c r="AT229" s="4">
        <f>IF('Shoppable Services'!$F$4=$D229,1,0)*IF('Shoppable Services'!$E$4=$C229,1,0)*IF('Shoppable Services'!$D$4=$B229,1,0)*IF('Shoppable Services'!$C$4=$A229,1,0)*IF('Shoppable Services'!$B$4=AT$121,AT109,0)</f>
        <v>0</v>
      </c>
      <c r="AU229" s="4">
        <f>IF('Shoppable Services'!$F$4=$D229,1,0)*IF('Shoppable Services'!$E$4=$C229,1,0)*IF('Shoppable Services'!$D$4=$B229,1,0)*IF('Shoppable Services'!$C$4=$A229,1,0)*IF('Shoppable Services'!$B$4=AU$121,AU109,0)</f>
        <v>0</v>
      </c>
      <c r="AV229" s="4">
        <f>IF('Shoppable Services'!$F$4=$D229,1,0)*IF('Shoppable Services'!$E$4=$C229,1,0)*IF('Shoppable Services'!$D$4=$B229,1,0)*IF('Shoppable Services'!$C$4=$A229,1,0)*IF('Shoppable Services'!$B$4=AV$121,AV109,0)</f>
        <v>0</v>
      </c>
      <c r="AW229" s="4">
        <f>IF('Shoppable Services'!$F$4=$D229,1,0)*IF('Shoppable Services'!$E$4=$C229,1,0)*IF('Shoppable Services'!$D$4=$B229,1,0)*IF('Shoppable Services'!$C$4=$A229,1,0)*IF('Shoppable Services'!$B$4=AW$121,AW109,0)</f>
        <v>0</v>
      </c>
      <c r="AX229" s="4">
        <f>IF('Shoppable Services'!$F$4=$D229,1,0)*IF('Shoppable Services'!$E$4=$C229,1,0)*IF('Shoppable Services'!$D$4=$B229,1,0)*IF('Shoppable Services'!$C$4=$A229,1,0)*IF('Shoppable Services'!$B$4=AX$121,AX109,0)</f>
        <v>0</v>
      </c>
      <c r="AY229" s="4">
        <f>IF('Shoppable Services'!$F$4=$D229,1,0)*IF('Shoppable Services'!$E$4=$C229,1,0)*IF('Shoppable Services'!$D$4=$B229,1,0)*IF('Shoppable Services'!$C$4=$A229,1,0)*IF('Shoppable Services'!$B$4=AY$121,AY109,0)</f>
        <v>0</v>
      </c>
    </row>
    <row r="230" spans="1:51">
      <c r="A230" t="s">
        <v>81</v>
      </c>
      <c r="B230" t="s">
        <v>82</v>
      </c>
      <c r="C230" t="s">
        <v>75</v>
      </c>
      <c r="D230" t="s">
        <v>33</v>
      </c>
      <c r="E230" s="4">
        <f>IF('Shoppable Services'!$F$4=$D230,1,0)*IF('Shoppable Services'!$E$4=$C230,1,0)*IF('Shoppable Services'!$D$4=$B230,1,0)*IF('Shoppable Services'!$C$4=$A230,1,0)*$E110</f>
        <v>0</v>
      </c>
      <c r="F230" s="4">
        <f>IF('Shoppable Services'!$F$4=$D230,1,0)*IF('Shoppable Services'!$E$4=$C230,1,0)*IF('Shoppable Services'!$D$4=$B230,1,0)*IF('Shoppable Services'!$C$4=$A230,1,0)*$F110</f>
        <v>0</v>
      </c>
      <c r="G230" s="4">
        <f>IF('Shoppable Services'!$F$4=$D230,1,0)*IF('Shoppable Services'!$E$4=$C230,1,0)*IF('Shoppable Services'!$D$4=$B230,1,0)*IF('Shoppable Services'!$C$4=$A230,1,0)*$G110</f>
        <v>0</v>
      </c>
      <c r="H230" s="4">
        <f>IF('Shoppable Services'!$F$4=$D230,1,0)*IF('Shoppable Services'!$E$4=$C230,1,0)*IF('Shoppable Services'!$D$4=$B230,1,0)*IF('Shoppable Services'!$C$4=$A230,1,0)*$H110</f>
        <v>0</v>
      </c>
      <c r="I230" s="4">
        <f>IF('Shoppable Services'!$F$4=$D230,1,0)*IF('Shoppable Services'!$E$4=$C230,1,0)*IF('Shoppable Services'!$D$4=$B230,1,0)*IF('Shoppable Services'!$C$4=$A230,1,0)*$I110</f>
        <v>0</v>
      </c>
      <c r="J230" s="4">
        <f>IF('Shoppable Services'!$F$4=$D230,1,0)*IF('Shoppable Services'!$E$4=$C230,1,0)*IF('Shoppable Services'!$D$4=$B230,1,0)*IF('Shoppable Services'!$C$4=$A230,1,0)*IF('Shoppable Services'!$B$4=J$121,J110,0)</f>
        <v>0</v>
      </c>
      <c r="K230" s="4">
        <f>IF('Shoppable Services'!$F$4=$D230,1,0)*IF('Shoppable Services'!$E$4=$C230,1,0)*IF('Shoppable Services'!$D$4=$B230,1,0)*IF('Shoppable Services'!$C$4=$A230,1,0)*IF('Shoppable Services'!$B$4=K$121,K110,0)</f>
        <v>0</v>
      </c>
      <c r="L230" s="4">
        <f>IF('Shoppable Services'!$F$4=$D230,1,0)*IF('Shoppable Services'!$E$4=$C230,1,0)*IF('Shoppable Services'!$D$4=$B230,1,0)*IF('Shoppable Services'!$C$4=$A230,1,0)*IF('Shoppable Services'!$B$4=L$121,L110,0)</f>
        <v>0</v>
      </c>
      <c r="M230" s="4">
        <f>IF('Shoppable Services'!$F$4=$D230,1,0)*IF('Shoppable Services'!$E$4=$C230,1,0)*IF('Shoppable Services'!$D$4=$B230,1,0)*IF('Shoppable Services'!$C$4=$A230,1,0)*IF('Shoppable Services'!$B$4=M$121,M110,0)</f>
        <v>0</v>
      </c>
      <c r="N230" s="4">
        <f>IF('Shoppable Services'!$F$4=$D230,1,0)*IF('Shoppable Services'!$E$4=$C230,1,0)*IF('Shoppable Services'!$D$4=$B230,1,0)*IF('Shoppable Services'!$C$4=$A230,1,0)*IF('Shoppable Services'!$B$4=N$121,N110,0)</f>
        <v>0</v>
      </c>
      <c r="O230" s="4">
        <f>IF('Shoppable Services'!$F$4=$D230,1,0)*IF('Shoppable Services'!$E$4=$C230,1,0)*IF('Shoppable Services'!$D$4=$B230,1,0)*IF('Shoppable Services'!$C$4=$A230,1,0)*IF('Shoppable Services'!$B$4=O$121,O110,0)</f>
        <v>0</v>
      </c>
      <c r="P230" s="4">
        <f>IF('Shoppable Services'!$F$4=$D230,1,0)*IF('Shoppable Services'!$E$4=$C230,1,0)*IF('Shoppable Services'!$D$4=$B230,1,0)*IF('Shoppable Services'!$C$4=$A230,1,0)*IF('Shoppable Services'!$B$4=P$121,P110,0)</f>
        <v>0</v>
      </c>
      <c r="Q230" s="4">
        <f>IF('Shoppable Services'!$F$4=$D230,1,0)*IF('Shoppable Services'!$E$4=$C230,1,0)*IF('Shoppable Services'!$D$4=$B230,1,0)*IF('Shoppable Services'!$C$4=$A230,1,0)*IF('Shoppable Services'!$B$4=Q$121,Q110,0)</f>
        <v>0</v>
      </c>
      <c r="R230" s="4">
        <f>IF('Shoppable Services'!$F$4=$D230,1,0)*IF('Shoppable Services'!$E$4=$C230,1,0)*IF('Shoppable Services'!$D$4=$B230,1,0)*IF('Shoppable Services'!$C$4=$A230,1,0)*IF('Shoppable Services'!$B$4=R$121,R110,0)</f>
        <v>0</v>
      </c>
      <c r="S230" s="4">
        <f>IF('Shoppable Services'!$F$4=$D230,1,0)*IF('Shoppable Services'!$E$4=$C230,1,0)*IF('Shoppable Services'!$D$4=$B230,1,0)*IF('Shoppable Services'!$C$4=$A230,1,0)*IF('Shoppable Services'!$B$4=S$121,S110,0)</f>
        <v>0</v>
      </c>
      <c r="T230" s="4">
        <f>IF('Shoppable Services'!$F$4=$D230,1,0)*IF('Shoppable Services'!$E$4=$C230,1,0)*IF('Shoppable Services'!$D$4=$B230,1,0)*IF('Shoppable Services'!$C$4=$A230,1,0)*IF('Shoppable Services'!$B$4=T$121,T110,0)</f>
        <v>0</v>
      </c>
      <c r="U230" s="4">
        <f>IF('Shoppable Services'!$F$4=$D230,1,0)*IF('Shoppable Services'!$E$4=$C230,1,0)*IF('Shoppable Services'!$D$4=$B230,1,0)*IF('Shoppable Services'!$C$4=$A230,1,0)*IF('Shoppable Services'!$B$4=U$121,U110,0)</f>
        <v>0</v>
      </c>
      <c r="V230" s="4">
        <f>IF('Shoppable Services'!$F$4=$D230,1,0)*IF('Shoppable Services'!$E$4=$C230,1,0)*IF('Shoppable Services'!$D$4=$B230,1,0)*IF('Shoppable Services'!$C$4=$A230,1,0)*IF('Shoppable Services'!$B$4=V$121,V110,0)</f>
        <v>0</v>
      </c>
      <c r="W230" s="4">
        <f>IF('Shoppable Services'!$F$4=$D230,1,0)*IF('Shoppable Services'!$E$4=$C230,1,0)*IF('Shoppable Services'!$D$4=$B230,1,0)*IF('Shoppable Services'!$C$4=$A230,1,0)*IF('Shoppable Services'!$B$4=W$121,W110,0)</f>
        <v>0</v>
      </c>
      <c r="X230" s="4">
        <f>IF('Shoppable Services'!$F$4=$D230,1,0)*IF('Shoppable Services'!$E$4=$C230,1,0)*IF('Shoppable Services'!$D$4=$B230,1,0)*IF('Shoppable Services'!$C$4=$A230,1,0)*IF('Shoppable Services'!$B$4=X$121,X110,0)</f>
        <v>0</v>
      </c>
      <c r="Y230" s="4">
        <f>IF('Shoppable Services'!$F$4=$D230,1,0)*IF('Shoppable Services'!$E$4=$C230,1,0)*IF('Shoppable Services'!$D$4=$B230,1,0)*IF('Shoppable Services'!$C$4=$A230,1,0)*IF('Shoppable Services'!$B$4=Y$121,Y110,0)</f>
        <v>0</v>
      </c>
      <c r="Z230" s="4">
        <f>IF('Shoppable Services'!$F$4=$D230,1,0)*IF('Shoppable Services'!$E$4=$C230,1,0)*IF('Shoppable Services'!$D$4=$B230,1,0)*IF('Shoppable Services'!$C$4=$A230,1,0)*IF('Shoppable Services'!$B$4=Z$121,Z110,0)</f>
        <v>0</v>
      </c>
      <c r="AA230" s="4">
        <f>IF('Shoppable Services'!$F$4=$D230,1,0)*IF('Shoppable Services'!$E$4=$C230,1,0)*IF('Shoppable Services'!$D$4=$B230,1,0)*IF('Shoppable Services'!$C$4=$A230,1,0)*IF('Shoppable Services'!$B$4=AA$121,AA110,0)</f>
        <v>0</v>
      </c>
      <c r="AB230" s="4">
        <f>IF('Shoppable Services'!$F$4=$D230,1,0)*IF('Shoppable Services'!$E$4=$C230,1,0)*IF('Shoppable Services'!$D$4=$B230,1,0)*IF('Shoppable Services'!$C$4=$A230,1,0)*IF('Shoppable Services'!$B$4=AB$121,AB110,0)</f>
        <v>0</v>
      </c>
      <c r="AC230" s="4">
        <f>IF('Shoppable Services'!$F$4=$D230,1,0)*IF('Shoppable Services'!$E$4=$C230,1,0)*IF('Shoppable Services'!$D$4=$B230,1,0)*IF('Shoppable Services'!$C$4=$A230,1,0)*IF('Shoppable Services'!$B$4=AC$121,AC110,0)</f>
        <v>0</v>
      </c>
      <c r="AD230" s="4">
        <f>IF('Shoppable Services'!$F$4=$D230,1,0)*IF('Shoppable Services'!$E$4=$C230,1,0)*IF('Shoppable Services'!$D$4=$B230,1,0)*IF('Shoppable Services'!$C$4=$A230,1,0)*IF('Shoppable Services'!$B$4=AD$121,AD110,0)</f>
        <v>0</v>
      </c>
      <c r="AE230" s="4">
        <f>IF('Shoppable Services'!$F$4=$D230,1,0)*IF('Shoppable Services'!$E$4=$C230,1,0)*IF('Shoppable Services'!$D$4=$B230,1,0)*IF('Shoppable Services'!$C$4=$A230,1,0)*IF('Shoppable Services'!$B$4=AE$121,AE110,0)</f>
        <v>0</v>
      </c>
      <c r="AF230" s="4">
        <f>IF('Shoppable Services'!$F$4=$D230,1,0)*IF('Shoppable Services'!$E$4=$C230,1,0)*IF('Shoppable Services'!$D$4=$B230,1,0)*IF('Shoppable Services'!$C$4=$A230,1,0)*IF('Shoppable Services'!$B$4=AF$121,AF110,0)</f>
        <v>0</v>
      </c>
      <c r="AG230" s="4">
        <f>IF('Shoppable Services'!$F$4=$D230,1,0)*IF('Shoppable Services'!$E$4=$C230,1,0)*IF('Shoppable Services'!$D$4=$B230,1,0)*IF('Shoppable Services'!$C$4=$A230,1,0)*IF('Shoppable Services'!$B$4=AG$121,AG110,0)</f>
        <v>0</v>
      </c>
      <c r="AH230" s="4">
        <f>IF('Shoppable Services'!$F$4=$D230,1,0)*IF('Shoppable Services'!$E$4=$C230,1,0)*IF('Shoppable Services'!$D$4=$B230,1,0)*IF('Shoppable Services'!$C$4=$A230,1,0)*IF('Shoppable Services'!$B$4=AH$121,AH110,0)</f>
        <v>0</v>
      </c>
      <c r="AI230" s="4">
        <f>IF('Shoppable Services'!$F$4=$D230,1,0)*IF('Shoppable Services'!$E$4=$C230,1,0)*IF('Shoppable Services'!$D$4=$B230,1,0)*IF('Shoppable Services'!$C$4=$A230,1,0)*IF('Shoppable Services'!$B$4=AI$121,AI110,0)</f>
        <v>0</v>
      </c>
      <c r="AJ230" s="4">
        <f>IF('Shoppable Services'!$F$4=$D230,1,0)*IF('Shoppable Services'!$E$4=$C230,1,0)*IF('Shoppable Services'!$D$4=$B230,1,0)*IF('Shoppable Services'!$C$4=$A230,1,0)*IF('Shoppable Services'!$B$4=AJ$121,AJ110,0)</f>
        <v>0</v>
      </c>
      <c r="AK230" s="4">
        <f>IF('Shoppable Services'!$F$4=$D230,1,0)*IF('Shoppable Services'!$E$4=$C230,1,0)*IF('Shoppable Services'!$D$4=$B230,1,0)*IF('Shoppable Services'!$C$4=$A230,1,0)*IF('Shoppable Services'!$B$4=AK$121,AK110,0)</f>
        <v>0</v>
      </c>
      <c r="AL230" s="4">
        <f>IF('Shoppable Services'!$F$4=$D230,1,0)*IF('Shoppable Services'!$E$4=$C230,1,0)*IF('Shoppable Services'!$D$4=$B230,1,0)*IF('Shoppable Services'!$C$4=$A230,1,0)*IF('Shoppable Services'!$B$4=AL$121,AL110,0)</f>
        <v>0</v>
      </c>
      <c r="AM230" s="4">
        <f>IF('Shoppable Services'!$F$4=$D230,1,0)*IF('Shoppable Services'!$E$4=$C230,1,0)*IF('Shoppable Services'!$D$4=$B230,1,0)*IF('Shoppable Services'!$C$4=$A230,1,0)*IF('Shoppable Services'!$B$4=AM$121,AM110,0)</f>
        <v>0</v>
      </c>
      <c r="AN230" s="4">
        <f>IF('Shoppable Services'!$F$4=$D230,1,0)*IF('Shoppable Services'!$E$4=$C230,1,0)*IF('Shoppable Services'!$D$4=$B230,1,0)*IF('Shoppable Services'!$C$4=$A230,1,0)*IF('Shoppable Services'!$B$4=AN$121,AN110,0)</f>
        <v>0</v>
      </c>
      <c r="AO230" s="4">
        <f>IF('Shoppable Services'!$F$4=$D230,1,0)*IF('Shoppable Services'!$E$4=$C230,1,0)*IF('Shoppable Services'!$D$4=$B230,1,0)*IF('Shoppable Services'!$C$4=$A230,1,0)*IF('Shoppable Services'!$B$4=AO$121,AO110,0)</f>
        <v>0</v>
      </c>
      <c r="AP230" s="4">
        <f>IF('Shoppable Services'!$F$4=$D230,1,0)*IF('Shoppable Services'!$E$4=$C230,1,0)*IF('Shoppable Services'!$D$4=$B230,1,0)*IF('Shoppable Services'!$C$4=$A230,1,0)*IF('Shoppable Services'!$B$4=AP$121,AP110,0)</f>
        <v>0</v>
      </c>
      <c r="AQ230" s="4">
        <f>IF('Shoppable Services'!$F$4=$D230,1,0)*IF('Shoppable Services'!$E$4=$C230,1,0)*IF('Shoppable Services'!$D$4=$B230,1,0)*IF('Shoppable Services'!$C$4=$A230,1,0)*IF('Shoppable Services'!$B$4=AQ$121,AQ110,0)</f>
        <v>0</v>
      </c>
      <c r="AR230" s="4">
        <f>IF('Shoppable Services'!$F$4=$D230,1,0)*IF('Shoppable Services'!$E$4=$C230,1,0)*IF('Shoppable Services'!$D$4=$B230,1,0)*IF('Shoppable Services'!$C$4=$A230,1,0)*IF('Shoppable Services'!$B$4=AR$121,AR110,0)</f>
        <v>0</v>
      </c>
      <c r="AS230" s="4">
        <f>IF('Shoppable Services'!$F$4=$D230,1,0)*IF('Shoppable Services'!$E$4=$C230,1,0)*IF('Shoppable Services'!$D$4=$B230,1,0)*IF('Shoppable Services'!$C$4=$A230,1,0)*IF('Shoppable Services'!$B$4=AS$121,AS110,0)</f>
        <v>0</v>
      </c>
      <c r="AT230" s="4">
        <f>IF('Shoppable Services'!$F$4=$D230,1,0)*IF('Shoppable Services'!$E$4=$C230,1,0)*IF('Shoppable Services'!$D$4=$B230,1,0)*IF('Shoppable Services'!$C$4=$A230,1,0)*IF('Shoppable Services'!$B$4=AT$121,AT110,0)</f>
        <v>0</v>
      </c>
      <c r="AU230" s="4">
        <f>IF('Shoppable Services'!$F$4=$D230,1,0)*IF('Shoppable Services'!$E$4=$C230,1,0)*IF('Shoppable Services'!$D$4=$B230,1,0)*IF('Shoppable Services'!$C$4=$A230,1,0)*IF('Shoppable Services'!$B$4=AU$121,AU110,0)</f>
        <v>0</v>
      </c>
      <c r="AV230" s="4">
        <f>IF('Shoppable Services'!$F$4=$D230,1,0)*IF('Shoppable Services'!$E$4=$C230,1,0)*IF('Shoppable Services'!$D$4=$B230,1,0)*IF('Shoppable Services'!$C$4=$A230,1,0)*IF('Shoppable Services'!$B$4=AV$121,AV110,0)</f>
        <v>0</v>
      </c>
      <c r="AW230" s="4">
        <f>IF('Shoppable Services'!$F$4=$D230,1,0)*IF('Shoppable Services'!$E$4=$C230,1,0)*IF('Shoppable Services'!$D$4=$B230,1,0)*IF('Shoppable Services'!$C$4=$A230,1,0)*IF('Shoppable Services'!$B$4=AW$121,AW110,0)</f>
        <v>0</v>
      </c>
      <c r="AX230" s="4">
        <f>IF('Shoppable Services'!$F$4=$D230,1,0)*IF('Shoppable Services'!$E$4=$C230,1,0)*IF('Shoppable Services'!$D$4=$B230,1,0)*IF('Shoppable Services'!$C$4=$A230,1,0)*IF('Shoppable Services'!$B$4=AX$121,AX110,0)</f>
        <v>0</v>
      </c>
      <c r="AY230" s="4">
        <f>IF('Shoppable Services'!$F$4=$D230,1,0)*IF('Shoppable Services'!$E$4=$C230,1,0)*IF('Shoppable Services'!$D$4=$B230,1,0)*IF('Shoppable Services'!$C$4=$A230,1,0)*IF('Shoppable Services'!$B$4=AY$121,AY110,0)</f>
        <v>0</v>
      </c>
    </row>
    <row r="231" spans="1:51">
      <c r="A231" t="s">
        <v>81</v>
      </c>
      <c r="B231" t="s">
        <v>82</v>
      </c>
      <c r="C231" t="s">
        <v>75</v>
      </c>
      <c r="D231" t="s">
        <v>9</v>
      </c>
      <c r="E231" s="4">
        <f>IF('Shoppable Services'!$F$4=$D231,1,0)*IF('Shoppable Services'!$E$4=$C231,1,0)*IF('Shoppable Services'!$D$4=$B231,1,0)*IF('Shoppable Services'!$C$4=$A231,1,0)*$E111</f>
        <v>0</v>
      </c>
      <c r="F231" s="4">
        <f>IF('Shoppable Services'!$F$4=$D231,1,0)*IF('Shoppable Services'!$E$4=$C231,1,0)*IF('Shoppable Services'!$D$4=$B231,1,0)*IF('Shoppable Services'!$C$4=$A231,1,0)*$F111</f>
        <v>0</v>
      </c>
      <c r="G231" s="4">
        <f>IF('Shoppable Services'!$F$4=$D231,1,0)*IF('Shoppable Services'!$E$4=$C231,1,0)*IF('Shoppable Services'!$D$4=$B231,1,0)*IF('Shoppable Services'!$C$4=$A231,1,0)*$G111</f>
        <v>0</v>
      </c>
      <c r="H231" s="4">
        <f>IF('Shoppable Services'!$F$4=$D231,1,0)*IF('Shoppable Services'!$E$4=$C231,1,0)*IF('Shoppable Services'!$D$4=$B231,1,0)*IF('Shoppable Services'!$C$4=$A231,1,0)*$H111</f>
        <v>0</v>
      </c>
      <c r="I231" s="4">
        <f>IF('Shoppable Services'!$F$4=$D231,1,0)*IF('Shoppable Services'!$E$4=$C231,1,0)*IF('Shoppable Services'!$D$4=$B231,1,0)*IF('Shoppable Services'!$C$4=$A231,1,0)*$I111</f>
        <v>0</v>
      </c>
      <c r="J231" s="4">
        <f>IF('Shoppable Services'!$F$4=$D231,1,0)*IF('Shoppable Services'!$E$4=$C231,1,0)*IF('Shoppable Services'!$D$4=$B231,1,0)*IF('Shoppable Services'!$C$4=$A231,1,0)*IF('Shoppable Services'!$B$4=J$121,J111,0)</f>
        <v>0</v>
      </c>
      <c r="K231" s="4">
        <f>IF('Shoppable Services'!$F$4=$D231,1,0)*IF('Shoppable Services'!$E$4=$C231,1,0)*IF('Shoppable Services'!$D$4=$B231,1,0)*IF('Shoppable Services'!$C$4=$A231,1,0)*IF('Shoppable Services'!$B$4=K$121,K111,0)</f>
        <v>0</v>
      </c>
      <c r="L231" s="4">
        <f>IF('Shoppable Services'!$F$4=$D231,1,0)*IF('Shoppable Services'!$E$4=$C231,1,0)*IF('Shoppable Services'!$D$4=$B231,1,0)*IF('Shoppable Services'!$C$4=$A231,1,0)*IF('Shoppable Services'!$B$4=L$121,L111,0)</f>
        <v>0</v>
      </c>
      <c r="M231" s="4">
        <f>IF('Shoppable Services'!$F$4=$D231,1,0)*IF('Shoppable Services'!$E$4=$C231,1,0)*IF('Shoppable Services'!$D$4=$B231,1,0)*IF('Shoppable Services'!$C$4=$A231,1,0)*IF('Shoppable Services'!$B$4=M$121,M111,0)</f>
        <v>0</v>
      </c>
      <c r="N231" s="4">
        <f>IF('Shoppable Services'!$F$4=$D231,1,0)*IF('Shoppable Services'!$E$4=$C231,1,0)*IF('Shoppable Services'!$D$4=$B231,1,0)*IF('Shoppable Services'!$C$4=$A231,1,0)*IF('Shoppable Services'!$B$4=N$121,N111,0)</f>
        <v>0</v>
      </c>
      <c r="O231" s="4">
        <f>IF('Shoppable Services'!$F$4=$D231,1,0)*IF('Shoppable Services'!$E$4=$C231,1,0)*IF('Shoppable Services'!$D$4=$B231,1,0)*IF('Shoppable Services'!$C$4=$A231,1,0)*IF('Shoppable Services'!$B$4=O$121,O111,0)</f>
        <v>0</v>
      </c>
      <c r="P231" s="4">
        <f>IF('Shoppable Services'!$F$4=$D231,1,0)*IF('Shoppable Services'!$E$4=$C231,1,0)*IF('Shoppable Services'!$D$4=$B231,1,0)*IF('Shoppable Services'!$C$4=$A231,1,0)*IF('Shoppable Services'!$B$4=P$121,P111,0)</f>
        <v>0</v>
      </c>
      <c r="Q231" s="4">
        <f>IF('Shoppable Services'!$F$4=$D231,1,0)*IF('Shoppable Services'!$E$4=$C231,1,0)*IF('Shoppable Services'!$D$4=$B231,1,0)*IF('Shoppable Services'!$C$4=$A231,1,0)*IF('Shoppable Services'!$B$4=Q$121,Q111,0)</f>
        <v>0</v>
      </c>
      <c r="R231" s="4">
        <f>IF('Shoppable Services'!$F$4=$D231,1,0)*IF('Shoppable Services'!$E$4=$C231,1,0)*IF('Shoppable Services'!$D$4=$B231,1,0)*IF('Shoppable Services'!$C$4=$A231,1,0)*IF('Shoppable Services'!$B$4=R$121,R111,0)</f>
        <v>0</v>
      </c>
      <c r="S231" s="4">
        <f>IF('Shoppable Services'!$F$4=$D231,1,0)*IF('Shoppable Services'!$E$4=$C231,1,0)*IF('Shoppable Services'!$D$4=$B231,1,0)*IF('Shoppable Services'!$C$4=$A231,1,0)*IF('Shoppable Services'!$B$4=S$121,S111,0)</f>
        <v>0</v>
      </c>
      <c r="T231" s="4">
        <f>IF('Shoppable Services'!$F$4=$D231,1,0)*IF('Shoppable Services'!$E$4=$C231,1,0)*IF('Shoppable Services'!$D$4=$B231,1,0)*IF('Shoppable Services'!$C$4=$A231,1,0)*IF('Shoppable Services'!$B$4=T$121,T111,0)</f>
        <v>0</v>
      </c>
      <c r="U231" s="4">
        <f>IF('Shoppable Services'!$F$4=$D231,1,0)*IF('Shoppable Services'!$E$4=$C231,1,0)*IF('Shoppable Services'!$D$4=$B231,1,0)*IF('Shoppable Services'!$C$4=$A231,1,0)*IF('Shoppable Services'!$B$4=U$121,U111,0)</f>
        <v>0</v>
      </c>
      <c r="V231" s="4">
        <f>IF('Shoppable Services'!$F$4=$D231,1,0)*IF('Shoppable Services'!$E$4=$C231,1,0)*IF('Shoppable Services'!$D$4=$B231,1,0)*IF('Shoppable Services'!$C$4=$A231,1,0)*IF('Shoppable Services'!$B$4=V$121,V111,0)</f>
        <v>0</v>
      </c>
      <c r="W231" s="4">
        <f>IF('Shoppable Services'!$F$4=$D231,1,0)*IF('Shoppable Services'!$E$4=$C231,1,0)*IF('Shoppable Services'!$D$4=$B231,1,0)*IF('Shoppable Services'!$C$4=$A231,1,0)*IF('Shoppable Services'!$B$4=W$121,W111,0)</f>
        <v>0</v>
      </c>
      <c r="X231" s="4">
        <f>IF('Shoppable Services'!$F$4=$D231,1,0)*IF('Shoppable Services'!$E$4=$C231,1,0)*IF('Shoppable Services'!$D$4=$B231,1,0)*IF('Shoppable Services'!$C$4=$A231,1,0)*IF('Shoppable Services'!$B$4=X$121,X111,0)</f>
        <v>0</v>
      </c>
      <c r="Y231" s="4">
        <f>IF('Shoppable Services'!$F$4=$D231,1,0)*IF('Shoppable Services'!$E$4=$C231,1,0)*IF('Shoppable Services'!$D$4=$B231,1,0)*IF('Shoppable Services'!$C$4=$A231,1,0)*IF('Shoppable Services'!$B$4=Y$121,Y111,0)</f>
        <v>0</v>
      </c>
      <c r="Z231" s="4">
        <f>IF('Shoppable Services'!$F$4=$D231,1,0)*IF('Shoppable Services'!$E$4=$C231,1,0)*IF('Shoppable Services'!$D$4=$B231,1,0)*IF('Shoppable Services'!$C$4=$A231,1,0)*IF('Shoppable Services'!$B$4=Z$121,Z111,0)</f>
        <v>0</v>
      </c>
      <c r="AA231" s="4">
        <f>IF('Shoppable Services'!$F$4=$D231,1,0)*IF('Shoppable Services'!$E$4=$C231,1,0)*IF('Shoppable Services'!$D$4=$B231,1,0)*IF('Shoppable Services'!$C$4=$A231,1,0)*IF('Shoppable Services'!$B$4=AA$121,AA111,0)</f>
        <v>0</v>
      </c>
      <c r="AB231" s="4">
        <f>IF('Shoppable Services'!$F$4=$D231,1,0)*IF('Shoppable Services'!$E$4=$C231,1,0)*IF('Shoppable Services'!$D$4=$B231,1,0)*IF('Shoppable Services'!$C$4=$A231,1,0)*IF('Shoppable Services'!$B$4=AB$121,AB111,0)</f>
        <v>0</v>
      </c>
      <c r="AC231" s="4">
        <f>IF('Shoppable Services'!$F$4=$D231,1,0)*IF('Shoppable Services'!$E$4=$C231,1,0)*IF('Shoppable Services'!$D$4=$B231,1,0)*IF('Shoppable Services'!$C$4=$A231,1,0)*IF('Shoppable Services'!$B$4=AC$121,AC111,0)</f>
        <v>0</v>
      </c>
      <c r="AD231" s="4">
        <f>IF('Shoppable Services'!$F$4=$D231,1,0)*IF('Shoppable Services'!$E$4=$C231,1,0)*IF('Shoppable Services'!$D$4=$B231,1,0)*IF('Shoppable Services'!$C$4=$A231,1,0)*IF('Shoppable Services'!$B$4=AD$121,AD111,0)</f>
        <v>0</v>
      </c>
      <c r="AE231" s="4">
        <f>IF('Shoppable Services'!$F$4=$D231,1,0)*IF('Shoppable Services'!$E$4=$C231,1,0)*IF('Shoppable Services'!$D$4=$B231,1,0)*IF('Shoppable Services'!$C$4=$A231,1,0)*IF('Shoppable Services'!$B$4=AE$121,AE111,0)</f>
        <v>0</v>
      </c>
      <c r="AF231" s="4">
        <f>IF('Shoppable Services'!$F$4=$D231,1,0)*IF('Shoppable Services'!$E$4=$C231,1,0)*IF('Shoppable Services'!$D$4=$B231,1,0)*IF('Shoppable Services'!$C$4=$A231,1,0)*IF('Shoppable Services'!$B$4=AF$121,AF111,0)</f>
        <v>0</v>
      </c>
      <c r="AG231" s="4">
        <f>IF('Shoppable Services'!$F$4=$D231,1,0)*IF('Shoppable Services'!$E$4=$C231,1,0)*IF('Shoppable Services'!$D$4=$B231,1,0)*IF('Shoppable Services'!$C$4=$A231,1,0)*IF('Shoppable Services'!$B$4=AG$121,AG111,0)</f>
        <v>0</v>
      </c>
      <c r="AH231" s="4">
        <f>IF('Shoppable Services'!$F$4=$D231,1,0)*IF('Shoppable Services'!$E$4=$C231,1,0)*IF('Shoppable Services'!$D$4=$B231,1,0)*IF('Shoppable Services'!$C$4=$A231,1,0)*IF('Shoppable Services'!$B$4=AH$121,AH111,0)</f>
        <v>0</v>
      </c>
      <c r="AI231" s="4">
        <f>IF('Shoppable Services'!$F$4=$D231,1,0)*IF('Shoppable Services'!$E$4=$C231,1,0)*IF('Shoppable Services'!$D$4=$B231,1,0)*IF('Shoppable Services'!$C$4=$A231,1,0)*IF('Shoppable Services'!$B$4=AI$121,AI111,0)</f>
        <v>0</v>
      </c>
      <c r="AJ231" s="4">
        <f>IF('Shoppable Services'!$F$4=$D231,1,0)*IF('Shoppable Services'!$E$4=$C231,1,0)*IF('Shoppable Services'!$D$4=$B231,1,0)*IF('Shoppable Services'!$C$4=$A231,1,0)*IF('Shoppable Services'!$B$4=AJ$121,AJ111,0)</f>
        <v>0</v>
      </c>
      <c r="AK231" s="4">
        <f>IF('Shoppable Services'!$F$4=$D231,1,0)*IF('Shoppable Services'!$E$4=$C231,1,0)*IF('Shoppable Services'!$D$4=$B231,1,0)*IF('Shoppable Services'!$C$4=$A231,1,0)*IF('Shoppable Services'!$B$4=AK$121,AK111,0)</f>
        <v>0</v>
      </c>
      <c r="AL231" s="4">
        <f>IF('Shoppable Services'!$F$4=$D231,1,0)*IF('Shoppable Services'!$E$4=$C231,1,0)*IF('Shoppable Services'!$D$4=$B231,1,0)*IF('Shoppable Services'!$C$4=$A231,1,0)*IF('Shoppable Services'!$B$4=AL$121,AL111,0)</f>
        <v>0</v>
      </c>
      <c r="AM231" s="4">
        <f>IF('Shoppable Services'!$F$4=$D231,1,0)*IF('Shoppable Services'!$E$4=$C231,1,0)*IF('Shoppable Services'!$D$4=$B231,1,0)*IF('Shoppable Services'!$C$4=$A231,1,0)*IF('Shoppable Services'!$B$4=AM$121,AM111,0)</f>
        <v>0</v>
      </c>
      <c r="AN231" s="4">
        <f>IF('Shoppable Services'!$F$4=$D231,1,0)*IF('Shoppable Services'!$E$4=$C231,1,0)*IF('Shoppable Services'!$D$4=$B231,1,0)*IF('Shoppable Services'!$C$4=$A231,1,0)*IF('Shoppable Services'!$B$4=AN$121,AN111,0)</f>
        <v>0</v>
      </c>
      <c r="AO231" s="4">
        <f>IF('Shoppable Services'!$F$4=$D231,1,0)*IF('Shoppable Services'!$E$4=$C231,1,0)*IF('Shoppable Services'!$D$4=$B231,1,0)*IF('Shoppable Services'!$C$4=$A231,1,0)*IF('Shoppable Services'!$B$4=AO$121,AO111,0)</f>
        <v>0</v>
      </c>
      <c r="AP231" s="4">
        <f>IF('Shoppable Services'!$F$4=$D231,1,0)*IF('Shoppable Services'!$E$4=$C231,1,0)*IF('Shoppable Services'!$D$4=$B231,1,0)*IF('Shoppable Services'!$C$4=$A231,1,0)*IF('Shoppable Services'!$B$4=AP$121,AP111,0)</f>
        <v>0</v>
      </c>
      <c r="AQ231" s="4">
        <f>IF('Shoppable Services'!$F$4=$D231,1,0)*IF('Shoppable Services'!$E$4=$C231,1,0)*IF('Shoppable Services'!$D$4=$B231,1,0)*IF('Shoppable Services'!$C$4=$A231,1,0)*IF('Shoppable Services'!$B$4=AQ$121,AQ111,0)</f>
        <v>0</v>
      </c>
      <c r="AR231" s="4">
        <f>IF('Shoppable Services'!$F$4=$D231,1,0)*IF('Shoppable Services'!$E$4=$C231,1,0)*IF('Shoppable Services'!$D$4=$B231,1,0)*IF('Shoppable Services'!$C$4=$A231,1,0)*IF('Shoppable Services'!$B$4=AR$121,AR111,0)</f>
        <v>0</v>
      </c>
      <c r="AS231" s="4">
        <f>IF('Shoppable Services'!$F$4=$D231,1,0)*IF('Shoppable Services'!$E$4=$C231,1,0)*IF('Shoppable Services'!$D$4=$B231,1,0)*IF('Shoppable Services'!$C$4=$A231,1,0)*IF('Shoppable Services'!$B$4=AS$121,AS111,0)</f>
        <v>0</v>
      </c>
      <c r="AT231" s="4">
        <f>IF('Shoppable Services'!$F$4=$D231,1,0)*IF('Shoppable Services'!$E$4=$C231,1,0)*IF('Shoppable Services'!$D$4=$B231,1,0)*IF('Shoppable Services'!$C$4=$A231,1,0)*IF('Shoppable Services'!$B$4=AT$121,AT111,0)</f>
        <v>0</v>
      </c>
      <c r="AU231" s="4">
        <f>IF('Shoppable Services'!$F$4=$D231,1,0)*IF('Shoppable Services'!$E$4=$C231,1,0)*IF('Shoppable Services'!$D$4=$B231,1,0)*IF('Shoppable Services'!$C$4=$A231,1,0)*IF('Shoppable Services'!$B$4=AU$121,AU111,0)</f>
        <v>0</v>
      </c>
      <c r="AV231" s="4">
        <f>IF('Shoppable Services'!$F$4=$D231,1,0)*IF('Shoppable Services'!$E$4=$C231,1,0)*IF('Shoppable Services'!$D$4=$B231,1,0)*IF('Shoppable Services'!$C$4=$A231,1,0)*IF('Shoppable Services'!$B$4=AV$121,AV111,0)</f>
        <v>0</v>
      </c>
      <c r="AW231" s="4">
        <f>IF('Shoppable Services'!$F$4=$D231,1,0)*IF('Shoppable Services'!$E$4=$C231,1,0)*IF('Shoppable Services'!$D$4=$B231,1,0)*IF('Shoppable Services'!$C$4=$A231,1,0)*IF('Shoppable Services'!$B$4=AW$121,AW111,0)</f>
        <v>0</v>
      </c>
      <c r="AX231" s="4">
        <f>IF('Shoppable Services'!$F$4=$D231,1,0)*IF('Shoppable Services'!$E$4=$C231,1,0)*IF('Shoppable Services'!$D$4=$B231,1,0)*IF('Shoppable Services'!$C$4=$A231,1,0)*IF('Shoppable Services'!$B$4=AX$121,AX111,0)</f>
        <v>0</v>
      </c>
      <c r="AY231" s="4">
        <f>IF('Shoppable Services'!$F$4=$D231,1,0)*IF('Shoppable Services'!$E$4=$C231,1,0)*IF('Shoppable Services'!$D$4=$B231,1,0)*IF('Shoppable Services'!$C$4=$A231,1,0)*IF('Shoppable Services'!$B$4=AY$121,AY111,0)</f>
        <v>0</v>
      </c>
    </row>
    <row r="232" spans="1:51">
      <c r="A232" t="s">
        <v>81</v>
      </c>
      <c r="B232" t="s">
        <v>83</v>
      </c>
      <c r="C232" t="s">
        <v>10</v>
      </c>
      <c r="D232" t="s">
        <v>33</v>
      </c>
      <c r="E232" s="4">
        <f>IF('Shoppable Services'!$F$4=$D232,1,0)*IF('Shoppable Services'!$E$4=$C232,1,0)*IF('Shoppable Services'!$D$4=$B232,1,0)*IF('Shoppable Services'!$C$4=$A232,1,0)*$E112</f>
        <v>0</v>
      </c>
      <c r="F232" s="4">
        <f>IF('Shoppable Services'!$F$4=$D232,1,0)*IF('Shoppable Services'!$E$4=$C232,1,0)*IF('Shoppable Services'!$D$4=$B232,1,0)*IF('Shoppable Services'!$C$4=$A232,1,0)*$F112</f>
        <v>0</v>
      </c>
      <c r="G232" s="4">
        <f>IF('Shoppable Services'!$F$4=$D232,1,0)*IF('Shoppable Services'!$E$4=$C232,1,0)*IF('Shoppable Services'!$D$4=$B232,1,0)*IF('Shoppable Services'!$C$4=$A232,1,0)*$G112</f>
        <v>0</v>
      </c>
      <c r="H232" s="4">
        <f>IF('Shoppable Services'!$F$4=$D232,1,0)*IF('Shoppable Services'!$E$4=$C232,1,0)*IF('Shoppable Services'!$D$4=$B232,1,0)*IF('Shoppable Services'!$C$4=$A232,1,0)*$H112</f>
        <v>0</v>
      </c>
      <c r="I232" s="4">
        <f>IF('Shoppable Services'!$F$4=$D232,1,0)*IF('Shoppable Services'!$E$4=$C232,1,0)*IF('Shoppable Services'!$D$4=$B232,1,0)*IF('Shoppable Services'!$C$4=$A232,1,0)*$I112</f>
        <v>0</v>
      </c>
      <c r="J232" s="4">
        <f>IF('Shoppable Services'!$F$4=$D232,1,0)*IF('Shoppable Services'!$E$4=$C232,1,0)*IF('Shoppable Services'!$D$4=$B232,1,0)*IF('Shoppable Services'!$C$4=$A232,1,0)*IF('Shoppable Services'!$B$4=J$121,J112,0)</f>
        <v>0</v>
      </c>
      <c r="K232" s="4">
        <f>IF('Shoppable Services'!$F$4=$D232,1,0)*IF('Shoppable Services'!$E$4=$C232,1,0)*IF('Shoppable Services'!$D$4=$B232,1,0)*IF('Shoppable Services'!$C$4=$A232,1,0)*IF('Shoppable Services'!$B$4=K$121,K112,0)</f>
        <v>0</v>
      </c>
      <c r="L232" s="4">
        <f>IF('Shoppable Services'!$F$4=$D232,1,0)*IF('Shoppable Services'!$E$4=$C232,1,0)*IF('Shoppable Services'!$D$4=$B232,1,0)*IF('Shoppable Services'!$C$4=$A232,1,0)*IF('Shoppable Services'!$B$4=L$121,L112,0)</f>
        <v>0</v>
      </c>
      <c r="M232" s="4">
        <f>IF('Shoppable Services'!$F$4=$D232,1,0)*IF('Shoppable Services'!$E$4=$C232,1,0)*IF('Shoppable Services'!$D$4=$B232,1,0)*IF('Shoppable Services'!$C$4=$A232,1,0)*IF('Shoppable Services'!$B$4=M$121,M112,0)</f>
        <v>0</v>
      </c>
      <c r="N232" s="4">
        <f>IF('Shoppable Services'!$F$4=$D232,1,0)*IF('Shoppable Services'!$E$4=$C232,1,0)*IF('Shoppable Services'!$D$4=$B232,1,0)*IF('Shoppable Services'!$C$4=$A232,1,0)*IF('Shoppable Services'!$B$4=N$121,N112,0)</f>
        <v>0</v>
      </c>
      <c r="O232" s="4">
        <f>IF('Shoppable Services'!$F$4=$D232,1,0)*IF('Shoppable Services'!$E$4=$C232,1,0)*IF('Shoppable Services'!$D$4=$B232,1,0)*IF('Shoppable Services'!$C$4=$A232,1,0)*IF('Shoppable Services'!$B$4=O$121,O112,0)</f>
        <v>0</v>
      </c>
      <c r="P232" s="4">
        <f>IF('Shoppable Services'!$F$4=$D232,1,0)*IF('Shoppable Services'!$E$4=$C232,1,0)*IF('Shoppable Services'!$D$4=$B232,1,0)*IF('Shoppable Services'!$C$4=$A232,1,0)*IF('Shoppable Services'!$B$4=P$121,P112,0)</f>
        <v>0</v>
      </c>
      <c r="Q232" s="4">
        <f>IF('Shoppable Services'!$F$4=$D232,1,0)*IF('Shoppable Services'!$E$4=$C232,1,0)*IF('Shoppable Services'!$D$4=$B232,1,0)*IF('Shoppable Services'!$C$4=$A232,1,0)*IF('Shoppable Services'!$B$4=Q$121,Q112,0)</f>
        <v>0</v>
      </c>
      <c r="R232" s="4">
        <f>IF('Shoppable Services'!$F$4=$D232,1,0)*IF('Shoppable Services'!$E$4=$C232,1,0)*IF('Shoppable Services'!$D$4=$B232,1,0)*IF('Shoppable Services'!$C$4=$A232,1,0)*IF('Shoppable Services'!$B$4=R$121,R112,0)</f>
        <v>0</v>
      </c>
      <c r="S232" s="4">
        <f>IF('Shoppable Services'!$F$4=$D232,1,0)*IF('Shoppable Services'!$E$4=$C232,1,0)*IF('Shoppable Services'!$D$4=$B232,1,0)*IF('Shoppable Services'!$C$4=$A232,1,0)*IF('Shoppable Services'!$B$4=S$121,S112,0)</f>
        <v>0</v>
      </c>
      <c r="T232" s="4">
        <f>IF('Shoppable Services'!$F$4=$D232,1,0)*IF('Shoppable Services'!$E$4=$C232,1,0)*IF('Shoppable Services'!$D$4=$B232,1,0)*IF('Shoppable Services'!$C$4=$A232,1,0)*IF('Shoppable Services'!$B$4=T$121,T112,0)</f>
        <v>0</v>
      </c>
      <c r="U232" s="4">
        <f>IF('Shoppable Services'!$F$4=$D232,1,0)*IF('Shoppable Services'!$E$4=$C232,1,0)*IF('Shoppable Services'!$D$4=$B232,1,0)*IF('Shoppable Services'!$C$4=$A232,1,0)*IF('Shoppable Services'!$B$4=U$121,U112,0)</f>
        <v>0</v>
      </c>
      <c r="V232" s="4">
        <f>IF('Shoppable Services'!$F$4=$D232,1,0)*IF('Shoppable Services'!$E$4=$C232,1,0)*IF('Shoppable Services'!$D$4=$B232,1,0)*IF('Shoppable Services'!$C$4=$A232,1,0)*IF('Shoppable Services'!$B$4=V$121,V112,0)</f>
        <v>0</v>
      </c>
      <c r="W232" s="4">
        <f>IF('Shoppable Services'!$F$4=$D232,1,0)*IF('Shoppable Services'!$E$4=$C232,1,0)*IF('Shoppable Services'!$D$4=$B232,1,0)*IF('Shoppable Services'!$C$4=$A232,1,0)*IF('Shoppable Services'!$B$4=W$121,W112,0)</f>
        <v>0</v>
      </c>
      <c r="X232" s="4">
        <f>IF('Shoppable Services'!$F$4=$D232,1,0)*IF('Shoppable Services'!$E$4=$C232,1,0)*IF('Shoppable Services'!$D$4=$B232,1,0)*IF('Shoppable Services'!$C$4=$A232,1,0)*IF('Shoppable Services'!$B$4=X$121,X112,0)</f>
        <v>0</v>
      </c>
      <c r="Y232" s="4">
        <f>IF('Shoppable Services'!$F$4=$D232,1,0)*IF('Shoppable Services'!$E$4=$C232,1,0)*IF('Shoppable Services'!$D$4=$B232,1,0)*IF('Shoppable Services'!$C$4=$A232,1,0)*IF('Shoppable Services'!$B$4=Y$121,Y112,0)</f>
        <v>0</v>
      </c>
      <c r="Z232" s="4">
        <f>IF('Shoppable Services'!$F$4=$D232,1,0)*IF('Shoppable Services'!$E$4=$C232,1,0)*IF('Shoppable Services'!$D$4=$B232,1,0)*IF('Shoppable Services'!$C$4=$A232,1,0)*IF('Shoppable Services'!$B$4=Z$121,Z112,0)</f>
        <v>0</v>
      </c>
      <c r="AA232" s="4">
        <f>IF('Shoppable Services'!$F$4=$D232,1,0)*IF('Shoppable Services'!$E$4=$C232,1,0)*IF('Shoppable Services'!$D$4=$B232,1,0)*IF('Shoppable Services'!$C$4=$A232,1,0)*IF('Shoppable Services'!$B$4=AA$121,AA112,0)</f>
        <v>0</v>
      </c>
      <c r="AB232" s="4">
        <f>IF('Shoppable Services'!$F$4=$D232,1,0)*IF('Shoppable Services'!$E$4=$C232,1,0)*IF('Shoppable Services'!$D$4=$B232,1,0)*IF('Shoppable Services'!$C$4=$A232,1,0)*IF('Shoppable Services'!$B$4=AB$121,AB112,0)</f>
        <v>0</v>
      </c>
      <c r="AC232" s="4">
        <f>IF('Shoppable Services'!$F$4=$D232,1,0)*IF('Shoppable Services'!$E$4=$C232,1,0)*IF('Shoppable Services'!$D$4=$B232,1,0)*IF('Shoppable Services'!$C$4=$A232,1,0)*IF('Shoppable Services'!$B$4=AC$121,AC112,0)</f>
        <v>0</v>
      </c>
      <c r="AD232" s="4">
        <f>IF('Shoppable Services'!$F$4=$D232,1,0)*IF('Shoppable Services'!$E$4=$C232,1,0)*IF('Shoppable Services'!$D$4=$B232,1,0)*IF('Shoppable Services'!$C$4=$A232,1,0)*IF('Shoppable Services'!$B$4=AD$121,AD112,0)</f>
        <v>0</v>
      </c>
      <c r="AE232" s="4">
        <f>IF('Shoppable Services'!$F$4=$D232,1,0)*IF('Shoppable Services'!$E$4=$C232,1,0)*IF('Shoppable Services'!$D$4=$B232,1,0)*IF('Shoppable Services'!$C$4=$A232,1,0)*IF('Shoppable Services'!$B$4=AE$121,AE112,0)</f>
        <v>0</v>
      </c>
      <c r="AF232" s="4">
        <f>IF('Shoppable Services'!$F$4=$D232,1,0)*IF('Shoppable Services'!$E$4=$C232,1,0)*IF('Shoppable Services'!$D$4=$B232,1,0)*IF('Shoppable Services'!$C$4=$A232,1,0)*IF('Shoppable Services'!$B$4=AF$121,AF112,0)</f>
        <v>0</v>
      </c>
      <c r="AG232" s="4">
        <f>IF('Shoppable Services'!$F$4=$D232,1,0)*IF('Shoppable Services'!$E$4=$C232,1,0)*IF('Shoppable Services'!$D$4=$B232,1,0)*IF('Shoppable Services'!$C$4=$A232,1,0)*IF('Shoppable Services'!$B$4=AG$121,AG112,0)</f>
        <v>0</v>
      </c>
      <c r="AH232" s="4">
        <f>IF('Shoppable Services'!$F$4=$D232,1,0)*IF('Shoppable Services'!$E$4=$C232,1,0)*IF('Shoppable Services'!$D$4=$B232,1,0)*IF('Shoppable Services'!$C$4=$A232,1,0)*IF('Shoppable Services'!$B$4=AH$121,AH112,0)</f>
        <v>0</v>
      </c>
      <c r="AI232" s="4">
        <f>IF('Shoppable Services'!$F$4=$D232,1,0)*IF('Shoppable Services'!$E$4=$C232,1,0)*IF('Shoppable Services'!$D$4=$B232,1,0)*IF('Shoppable Services'!$C$4=$A232,1,0)*IF('Shoppable Services'!$B$4=AI$121,AI112,0)</f>
        <v>0</v>
      </c>
      <c r="AJ232" s="4">
        <f>IF('Shoppable Services'!$F$4=$D232,1,0)*IF('Shoppable Services'!$E$4=$C232,1,0)*IF('Shoppable Services'!$D$4=$B232,1,0)*IF('Shoppable Services'!$C$4=$A232,1,0)*IF('Shoppable Services'!$B$4=AJ$121,AJ112,0)</f>
        <v>0</v>
      </c>
      <c r="AK232" s="4">
        <f>IF('Shoppable Services'!$F$4=$D232,1,0)*IF('Shoppable Services'!$E$4=$C232,1,0)*IF('Shoppable Services'!$D$4=$B232,1,0)*IF('Shoppable Services'!$C$4=$A232,1,0)*IF('Shoppable Services'!$B$4=AK$121,AK112,0)</f>
        <v>0</v>
      </c>
      <c r="AL232" s="4">
        <f>IF('Shoppable Services'!$F$4=$D232,1,0)*IF('Shoppable Services'!$E$4=$C232,1,0)*IF('Shoppable Services'!$D$4=$B232,1,0)*IF('Shoppable Services'!$C$4=$A232,1,0)*IF('Shoppable Services'!$B$4=AL$121,AL112,0)</f>
        <v>0</v>
      </c>
      <c r="AM232" s="4">
        <f>IF('Shoppable Services'!$F$4=$D232,1,0)*IF('Shoppable Services'!$E$4=$C232,1,0)*IF('Shoppable Services'!$D$4=$B232,1,0)*IF('Shoppable Services'!$C$4=$A232,1,0)*IF('Shoppable Services'!$B$4=AM$121,AM112,0)</f>
        <v>0</v>
      </c>
      <c r="AN232" s="4">
        <f>IF('Shoppable Services'!$F$4=$D232,1,0)*IF('Shoppable Services'!$E$4=$C232,1,0)*IF('Shoppable Services'!$D$4=$B232,1,0)*IF('Shoppable Services'!$C$4=$A232,1,0)*IF('Shoppable Services'!$B$4=AN$121,AN112,0)</f>
        <v>0</v>
      </c>
      <c r="AO232" s="4">
        <f>IF('Shoppable Services'!$F$4=$D232,1,0)*IF('Shoppable Services'!$E$4=$C232,1,0)*IF('Shoppable Services'!$D$4=$B232,1,0)*IF('Shoppable Services'!$C$4=$A232,1,0)*IF('Shoppable Services'!$B$4=AO$121,AO112,0)</f>
        <v>0</v>
      </c>
      <c r="AP232" s="4">
        <f>IF('Shoppable Services'!$F$4=$D232,1,0)*IF('Shoppable Services'!$E$4=$C232,1,0)*IF('Shoppable Services'!$D$4=$B232,1,0)*IF('Shoppable Services'!$C$4=$A232,1,0)*IF('Shoppable Services'!$B$4=AP$121,AP112,0)</f>
        <v>0</v>
      </c>
      <c r="AQ232" s="4">
        <f>IF('Shoppable Services'!$F$4=$D232,1,0)*IF('Shoppable Services'!$E$4=$C232,1,0)*IF('Shoppable Services'!$D$4=$B232,1,0)*IF('Shoppable Services'!$C$4=$A232,1,0)*IF('Shoppable Services'!$B$4=AQ$121,AQ112,0)</f>
        <v>0</v>
      </c>
      <c r="AR232" s="4">
        <f>IF('Shoppable Services'!$F$4=$D232,1,0)*IF('Shoppable Services'!$E$4=$C232,1,0)*IF('Shoppable Services'!$D$4=$B232,1,0)*IF('Shoppable Services'!$C$4=$A232,1,0)*IF('Shoppable Services'!$B$4=AR$121,AR112,0)</f>
        <v>0</v>
      </c>
      <c r="AS232" s="4">
        <f>IF('Shoppable Services'!$F$4=$D232,1,0)*IF('Shoppable Services'!$E$4=$C232,1,0)*IF('Shoppable Services'!$D$4=$B232,1,0)*IF('Shoppable Services'!$C$4=$A232,1,0)*IF('Shoppable Services'!$B$4=AS$121,AS112,0)</f>
        <v>0</v>
      </c>
      <c r="AT232" s="4">
        <f>IF('Shoppable Services'!$F$4=$D232,1,0)*IF('Shoppable Services'!$E$4=$C232,1,0)*IF('Shoppable Services'!$D$4=$B232,1,0)*IF('Shoppable Services'!$C$4=$A232,1,0)*IF('Shoppable Services'!$B$4=AT$121,AT112,0)</f>
        <v>0</v>
      </c>
      <c r="AU232" s="4">
        <f>IF('Shoppable Services'!$F$4=$D232,1,0)*IF('Shoppable Services'!$E$4=$C232,1,0)*IF('Shoppable Services'!$D$4=$B232,1,0)*IF('Shoppable Services'!$C$4=$A232,1,0)*IF('Shoppable Services'!$B$4=AU$121,AU112,0)</f>
        <v>0</v>
      </c>
      <c r="AV232" s="4">
        <f>IF('Shoppable Services'!$F$4=$D232,1,0)*IF('Shoppable Services'!$E$4=$C232,1,0)*IF('Shoppable Services'!$D$4=$B232,1,0)*IF('Shoppable Services'!$C$4=$A232,1,0)*IF('Shoppable Services'!$B$4=AV$121,AV112,0)</f>
        <v>0</v>
      </c>
      <c r="AW232" s="4">
        <f>IF('Shoppable Services'!$F$4=$D232,1,0)*IF('Shoppable Services'!$E$4=$C232,1,0)*IF('Shoppable Services'!$D$4=$B232,1,0)*IF('Shoppable Services'!$C$4=$A232,1,0)*IF('Shoppable Services'!$B$4=AW$121,AW112,0)</f>
        <v>0</v>
      </c>
      <c r="AX232" s="4">
        <f>IF('Shoppable Services'!$F$4=$D232,1,0)*IF('Shoppable Services'!$E$4=$C232,1,0)*IF('Shoppable Services'!$D$4=$B232,1,0)*IF('Shoppable Services'!$C$4=$A232,1,0)*IF('Shoppable Services'!$B$4=AX$121,AX112,0)</f>
        <v>0</v>
      </c>
      <c r="AY232" s="4">
        <f>IF('Shoppable Services'!$F$4=$D232,1,0)*IF('Shoppable Services'!$E$4=$C232,1,0)*IF('Shoppable Services'!$D$4=$B232,1,0)*IF('Shoppable Services'!$C$4=$A232,1,0)*IF('Shoppable Services'!$B$4=AY$121,AY112,0)</f>
        <v>0</v>
      </c>
    </row>
    <row r="233" spans="1:51">
      <c r="A233" t="s">
        <v>81</v>
      </c>
      <c r="B233" t="s">
        <v>83</v>
      </c>
      <c r="C233" t="s">
        <v>10</v>
      </c>
      <c r="D233" t="s">
        <v>9</v>
      </c>
      <c r="E233" s="4">
        <f>IF('Shoppable Services'!$F$4=$D233,1,0)*IF('Shoppable Services'!$E$4=$C233,1,0)*IF('Shoppable Services'!$D$4=$B233,1,0)*IF('Shoppable Services'!$C$4=$A233,1,0)*$E113</f>
        <v>0</v>
      </c>
      <c r="F233" s="4">
        <f>IF('Shoppable Services'!$F$4=$D233,1,0)*IF('Shoppable Services'!$E$4=$C233,1,0)*IF('Shoppable Services'!$D$4=$B233,1,0)*IF('Shoppable Services'!$C$4=$A233,1,0)*$F113</f>
        <v>0</v>
      </c>
      <c r="G233" s="4">
        <f>IF('Shoppable Services'!$F$4=$D233,1,0)*IF('Shoppable Services'!$E$4=$C233,1,0)*IF('Shoppable Services'!$D$4=$B233,1,0)*IF('Shoppable Services'!$C$4=$A233,1,0)*$G113</f>
        <v>0</v>
      </c>
      <c r="H233" s="4">
        <f>IF('Shoppable Services'!$F$4=$D233,1,0)*IF('Shoppable Services'!$E$4=$C233,1,0)*IF('Shoppable Services'!$D$4=$B233,1,0)*IF('Shoppable Services'!$C$4=$A233,1,0)*$H113</f>
        <v>0</v>
      </c>
      <c r="I233" s="4">
        <f>IF('Shoppable Services'!$F$4=$D233,1,0)*IF('Shoppable Services'!$E$4=$C233,1,0)*IF('Shoppable Services'!$D$4=$B233,1,0)*IF('Shoppable Services'!$C$4=$A233,1,0)*$I113</f>
        <v>0</v>
      </c>
      <c r="J233" s="4">
        <f>IF('Shoppable Services'!$F$4=$D233,1,0)*IF('Shoppable Services'!$E$4=$C233,1,0)*IF('Shoppable Services'!$D$4=$B233,1,0)*IF('Shoppable Services'!$C$4=$A233,1,0)*IF('Shoppable Services'!$B$4=J$121,J113,0)</f>
        <v>0</v>
      </c>
      <c r="K233" s="4">
        <f>IF('Shoppable Services'!$F$4=$D233,1,0)*IF('Shoppable Services'!$E$4=$C233,1,0)*IF('Shoppable Services'!$D$4=$B233,1,0)*IF('Shoppable Services'!$C$4=$A233,1,0)*IF('Shoppable Services'!$B$4=K$121,K113,0)</f>
        <v>0</v>
      </c>
      <c r="L233" s="4">
        <f>IF('Shoppable Services'!$F$4=$D233,1,0)*IF('Shoppable Services'!$E$4=$C233,1,0)*IF('Shoppable Services'!$D$4=$B233,1,0)*IF('Shoppable Services'!$C$4=$A233,1,0)*IF('Shoppable Services'!$B$4=L$121,L113,0)</f>
        <v>0</v>
      </c>
      <c r="M233" s="4">
        <f>IF('Shoppable Services'!$F$4=$D233,1,0)*IF('Shoppable Services'!$E$4=$C233,1,0)*IF('Shoppable Services'!$D$4=$B233,1,0)*IF('Shoppable Services'!$C$4=$A233,1,0)*IF('Shoppable Services'!$B$4=M$121,M113,0)</f>
        <v>0</v>
      </c>
      <c r="N233" s="4">
        <f>IF('Shoppable Services'!$F$4=$D233,1,0)*IF('Shoppable Services'!$E$4=$C233,1,0)*IF('Shoppable Services'!$D$4=$B233,1,0)*IF('Shoppable Services'!$C$4=$A233,1,0)*IF('Shoppable Services'!$B$4=N$121,N113,0)</f>
        <v>0</v>
      </c>
      <c r="O233" s="4">
        <f>IF('Shoppable Services'!$F$4=$D233,1,0)*IF('Shoppable Services'!$E$4=$C233,1,0)*IF('Shoppable Services'!$D$4=$B233,1,0)*IF('Shoppable Services'!$C$4=$A233,1,0)*IF('Shoppable Services'!$B$4=O$121,O113,0)</f>
        <v>0</v>
      </c>
      <c r="P233" s="4">
        <f>IF('Shoppable Services'!$F$4=$D233,1,0)*IF('Shoppable Services'!$E$4=$C233,1,0)*IF('Shoppable Services'!$D$4=$B233,1,0)*IF('Shoppable Services'!$C$4=$A233,1,0)*IF('Shoppable Services'!$B$4=P$121,P113,0)</f>
        <v>0</v>
      </c>
      <c r="Q233" s="4">
        <f>IF('Shoppable Services'!$F$4=$D233,1,0)*IF('Shoppable Services'!$E$4=$C233,1,0)*IF('Shoppable Services'!$D$4=$B233,1,0)*IF('Shoppable Services'!$C$4=$A233,1,0)*IF('Shoppable Services'!$B$4=Q$121,Q113,0)</f>
        <v>0</v>
      </c>
      <c r="R233" s="4">
        <f>IF('Shoppable Services'!$F$4=$D233,1,0)*IF('Shoppable Services'!$E$4=$C233,1,0)*IF('Shoppable Services'!$D$4=$B233,1,0)*IF('Shoppable Services'!$C$4=$A233,1,0)*IF('Shoppable Services'!$B$4=R$121,R113,0)</f>
        <v>0</v>
      </c>
      <c r="S233" s="4">
        <f>IF('Shoppable Services'!$F$4=$D233,1,0)*IF('Shoppable Services'!$E$4=$C233,1,0)*IF('Shoppable Services'!$D$4=$B233,1,0)*IF('Shoppable Services'!$C$4=$A233,1,0)*IF('Shoppable Services'!$B$4=S$121,S113,0)</f>
        <v>0</v>
      </c>
      <c r="T233" s="4">
        <f>IF('Shoppable Services'!$F$4=$D233,1,0)*IF('Shoppable Services'!$E$4=$C233,1,0)*IF('Shoppable Services'!$D$4=$B233,1,0)*IF('Shoppable Services'!$C$4=$A233,1,0)*IF('Shoppable Services'!$B$4=T$121,T113,0)</f>
        <v>0</v>
      </c>
      <c r="U233" s="4">
        <f>IF('Shoppable Services'!$F$4=$D233,1,0)*IF('Shoppable Services'!$E$4=$C233,1,0)*IF('Shoppable Services'!$D$4=$B233,1,0)*IF('Shoppable Services'!$C$4=$A233,1,0)*IF('Shoppable Services'!$B$4=U$121,U113,0)</f>
        <v>0</v>
      </c>
      <c r="V233" s="4">
        <f>IF('Shoppable Services'!$F$4=$D233,1,0)*IF('Shoppable Services'!$E$4=$C233,1,0)*IF('Shoppable Services'!$D$4=$B233,1,0)*IF('Shoppable Services'!$C$4=$A233,1,0)*IF('Shoppable Services'!$B$4=V$121,V113,0)</f>
        <v>0</v>
      </c>
      <c r="W233" s="4">
        <f>IF('Shoppable Services'!$F$4=$D233,1,0)*IF('Shoppable Services'!$E$4=$C233,1,0)*IF('Shoppable Services'!$D$4=$B233,1,0)*IF('Shoppable Services'!$C$4=$A233,1,0)*IF('Shoppable Services'!$B$4=W$121,W113,0)</f>
        <v>0</v>
      </c>
      <c r="X233" s="4">
        <f>IF('Shoppable Services'!$F$4=$D233,1,0)*IF('Shoppable Services'!$E$4=$C233,1,0)*IF('Shoppable Services'!$D$4=$B233,1,0)*IF('Shoppable Services'!$C$4=$A233,1,0)*IF('Shoppable Services'!$B$4=X$121,X113,0)</f>
        <v>0</v>
      </c>
      <c r="Y233" s="4">
        <f>IF('Shoppable Services'!$F$4=$D233,1,0)*IF('Shoppable Services'!$E$4=$C233,1,0)*IF('Shoppable Services'!$D$4=$B233,1,0)*IF('Shoppable Services'!$C$4=$A233,1,0)*IF('Shoppable Services'!$B$4=Y$121,Y113,0)</f>
        <v>0</v>
      </c>
      <c r="Z233" s="4">
        <f>IF('Shoppable Services'!$F$4=$D233,1,0)*IF('Shoppable Services'!$E$4=$C233,1,0)*IF('Shoppable Services'!$D$4=$B233,1,0)*IF('Shoppable Services'!$C$4=$A233,1,0)*IF('Shoppable Services'!$B$4=Z$121,Z113,0)</f>
        <v>0</v>
      </c>
      <c r="AA233" s="4">
        <f>IF('Shoppable Services'!$F$4=$D233,1,0)*IF('Shoppable Services'!$E$4=$C233,1,0)*IF('Shoppable Services'!$D$4=$B233,1,0)*IF('Shoppable Services'!$C$4=$A233,1,0)*IF('Shoppable Services'!$B$4=AA$121,AA113,0)</f>
        <v>0</v>
      </c>
      <c r="AB233" s="4">
        <f>IF('Shoppable Services'!$F$4=$D233,1,0)*IF('Shoppable Services'!$E$4=$C233,1,0)*IF('Shoppable Services'!$D$4=$B233,1,0)*IF('Shoppable Services'!$C$4=$A233,1,0)*IF('Shoppable Services'!$B$4=AB$121,AB113,0)</f>
        <v>0</v>
      </c>
      <c r="AC233" s="4">
        <f>IF('Shoppable Services'!$F$4=$D233,1,0)*IF('Shoppable Services'!$E$4=$C233,1,0)*IF('Shoppable Services'!$D$4=$B233,1,0)*IF('Shoppable Services'!$C$4=$A233,1,0)*IF('Shoppable Services'!$B$4=AC$121,AC113,0)</f>
        <v>0</v>
      </c>
      <c r="AD233" s="4">
        <f>IF('Shoppable Services'!$F$4=$D233,1,0)*IF('Shoppable Services'!$E$4=$C233,1,0)*IF('Shoppable Services'!$D$4=$B233,1,0)*IF('Shoppable Services'!$C$4=$A233,1,0)*IF('Shoppable Services'!$B$4=AD$121,AD113,0)</f>
        <v>0</v>
      </c>
      <c r="AE233" s="4">
        <f>IF('Shoppable Services'!$F$4=$D233,1,0)*IF('Shoppable Services'!$E$4=$C233,1,0)*IF('Shoppable Services'!$D$4=$B233,1,0)*IF('Shoppable Services'!$C$4=$A233,1,0)*IF('Shoppable Services'!$B$4=AE$121,AE113,0)</f>
        <v>0</v>
      </c>
      <c r="AF233" s="4">
        <f>IF('Shoppable Services'!$F$4=$D233,1,0)*IF('Shoppable Services'!$E$4=$C233,1,0)*IF('Shoppable Services'!$D$4=$B233,1,0)*IF('Shoppable Services'!$C$4=$A233,1,0)*IF('Shoppable Services'!$B$4=AF$121,AF113,0)</f>
        <v>0</v>
      </c>
      <c r="AG233" s="4">
        <f>IF('Shoppable Services'!$F$4=$D233,1,0)*IF('Shoppable Services'!$E$4=$C233,1,0)*IF('Shoppable Services'!$D$4=$B233,1,0)*IF('Shoppable Services'!$C$4=$A233,1,0)*IF('Shoppable Services'!$B$4=AG$121,AG113,0)</f>
        <v>0</v>
      </c>
      <c r="AH233" s="4">
        <f>IF('Shoppable Services'!$F$4=$D233,1,0)*IF('Shoppable Services'!$E$4=$C233,1,0)*IF('Shoppable Services'!$D$4=$B233,1,0)*IF('Shoppable Services'!$C$4=$A233,1,0)*IF('Shoppable Services'!$B$4=AH$121,AH113,0)</f>
        <v>0</v>
      </c>
      <c r="AI233" s="4">
        <f>IF('Shoppable Services'!$F$4=$D233,1,0)*IF('Shoppable Services'!$E$4=$C233,1,0)*IF('Shoppable Services'!$D$4=$B233,1,0)*IF('Shoppable Services'!$C$4=$A233,1,0)*IF('Shoppable Services'!$B$4=AI$121,AI113,0)</f>
        <v>0</v>
      </c>
      <c r="AJ233" s="4">
        <f>IF('Shoppable Services'!$F$4=$D233,1,0)*IF('Shoppable Services'!$E$4=$C233,1,0)*IF('Shoppable Services'!$D$4=$B233,1,0)*IF('Shoppable Services'!$C$4=$A233,1,0)*IF('Shoppable Services'!$B$4=AJ$121,AJ113,0)</f>
        <v>0</v>
      </c>
      <c r="AK233" s="4">
        <f>IF('Shoppable Services'!$F$4=$D233,1,0)*IF('Shoppable Services'!$E$4=$C233,1,0)*IF('Shoppable Services'!$D$4=$B233,1,0)*IF('Shoppable Services'!$C$4=$A233,1,0)*IF('Shoppable Services'!$B$4=AK$121,AK113,0)</f>
        <v>0</v>
      </c>
      <c r="AL233" s="4">
        <f>IF('Shoppable Services'!$F$4=$D233,1,0)*IF('Shoppable Services'!$E$4=$C233,1,0)*IF('Shoppable Services'!$D$4=$B233,1,0)*IF('Shoppable Services'!$C$4=$A233,1,0)*IF('Shoppable Services'!$B$4=AL$121,AL113,0)</f>
        <v>0</v>
      </c>
      <c r="AM233" s="4">
        <f>IF('Shoppable Services'!$F$4=$D233,1,0)*IF('Shoppable Services'!$E$4=$C233,1,0)*IF('Shoppable Services'!$D$4=$B233,1,0)*IF('Shoppable Services'!$C$4=$A233,1,0)*IF('Shoppable Services'!$B$4=AM$121,AM113,0)</f>
        <v>0</v>
      </c>
      <c r="AN233" s="4">
        <f>IF('Shoppable Services'!$F$4=$D233,1,0)*IF('Shoppable Services'!$E$4=$C233,1,0)*IF('Shoppable Services'!$D$4=$B233,1,0)*IF('Shoppable Services'!$C$4=$A233,1,0)*IF('Shoppable Services'!$B$4=AN$121,AN113,0)</f>
        <v>0</v>
      </c>
      <c r="AO233" s="4">
        <f>IF('Shoppable Services'!$F$4=$D233,1,0)*IF('Shoppable Services'!$E$4=$C233,1,0)*IF('Shoppable Services'!$D$4=$B233,1,0)*IF('Shoppable Services'!$C$4=$A233,1,0)*IF('Shoppable Services'!$B$4=AO$121,AO113,0)</f>
        <v>0</v>
      </c>
      <c r="AP233" s="4">
        <f>IF('Shoppable Services'!$F$4=$D233,1,0)*IF('Shoppable Services'!$E$4=$C233,1,0)*IF('Shoppable Services'!$D$4=$B233,1,0)*IF('Shoppable Services'!$C$4=$A233,1,0)*IF('Shoppable Services'!$B$4=AP$121,AP113,0)</f>
        <v>0</v>
      </c>
      <c r="AQ233" s="4">
        <f>IF('Shoppable Services'!$F$4=$D233,1,0)*IF('Shoppable Services'!$E$4=$C233,1,0)*IF('Shoppable Services'!$D$4=$B233,1,0)*IF('Shoppable Services'!$C$4=$A233,1,0)*IF('Shoppable Services'!$B$4=AQ$121,AQ113,0)</f>
        <v>0</v>
      </c>
      <c r="AR233" s="4">
        <f>IF('Shoppable Services'!$F$4=$D233,1,0)*IF('Shoppable Services'!$E$4=$C233,1,0)*IF('Shoppable Services'!$D$4=$B233,1,0)*IF('Shoppable Services'!$C$4=$A233,1,0)*IF('Shoppable Services'!$B$4=AR$121,AR113,0)</f>
        <v>0</v>
      </c>
      <c r="AS233" s="4">
        <f>IF('Shoppable Services'!$F$4=$D233,1,0)*IF('Shoppable Services'!$E$4=$C233,1,0)*IF('Shoppable Services'!$D$4=$B233,1,0)*IF('Shoppable Services'!$C$4=$A233,1,0)*IF('Shoppable Services'!$B$4=AS$121,AS113,0)</f>
        <v>0</v>
      </c>
      <c r="AT233" s="4">
        <f>IF('Shoppable Services'!$F$4=$D233,1,0)*IF('Shoppable Services'!$E$4=$C233,1,0)*IF('Shoppable Services'!$D$4=$B233,1,0)*IF('Shoppable Services'!$C$4=$A233,1,0)*IF('Shoppable Services'!$B$4=AT$121,AT113,0)</f>
        <v>0</v>
      </c>
      <c r="AU233" s="4">
        <f>IF('Shoppable Services'!$F$4=$D233,1,0)*IF('Shoppable Services'!$E$4=$C233,1,0)*IF('Shoppable Services'!$D$4=$B233,1,0)*IF('Shoppable Services'!$C$4=$A233,1,0)*IF('Shoppable Services'!$B$4=AU$121,AU113,0)</f>
        <v>0</v>
      </c>
      <c r="AV233" s="4">
        <f>IF('Shoppable Services'!$F$4=$D233,1,0)*IF('Shoppable Services'!$E$4=$C233,1,0)*IF('Shoppable Services'!$D$4=$B233,1,0)*IF('Shoppable Services'!$C$4=$A233,1,0)*IF('Shoppable Services'!$B$4=AV$121,AV113,0)</f>
        <v>0</v>
      </c>
      <c r="AW233" s="4">
        <f>IF('Shoppable Services'!$F$4=$D233,1,0)*IF('Shoppable Services'!$E$4=$C233,1,0)*IF('Shoppable Services'!$D$4=$B233,1,0)*IF('Shoppable Services'!$C$4=$A233,1,0)*IF('Shoppable Services'!$B$4=AW$121,AW113,0)</f>
        <v>0</v>
      </c>
      <c r="AX233" s="4">
        <f>IF('Shoppable Services'!$F$4=$D233,1,0)*IF('Shoppable Services'!$E$4=$C233,1,0)*IF('Shoppable Services'!$D$4=$B233,1,0)*IF('Shoppable Services'!$C$4=$A233,1,0)*IF('Shoppable Services'!$B$4=AX$121,AX113,0)</f>
        <v>0</v>
      </c>
      <c r="AY233" s="4">
        <f>IF('Shoppable Services'!$F$4=$D233,1,0)*IF('Shoppable Services'!$E$4=$C233,1,0)*IF('Shoppable Services'!$D$4=$B233,1,0)*IF('Shoppable Services'!$C$4=$A233,1,0)*IF('Shoppable Services'!$B$4=AY$121,AY113,0)</f>
        <v>0</v>
      </c>
    </row>
    <row r="234" spans="1:51">
      <c r="A234" t="s">
        <v>81</v>
      </c>
      <c r="B234" t="s">
        <v>83</v>
      </c>
      <c r="C234" t="s">
        <v>32</v>
      </c>
      <c r="D234" t="s">
        <v>33</v>
      </c>
      <c r="E234" s="4">
        <f>IF('Shoppable Services'!$F$4=$D234,1,0)*IF('Shoppable Services'!$E$4=$C234,1,0)*IF('Shoppable Services'!$D$4=$B234,1,0)*IF('Shoppable Services'!$C$4=$A234,1,0)*$E114</f>
        <v>0</v>
      </c>
      <c r="F234" s="4">
        <f>IF('Shoppable Services'!$F$4=$D234,1,0)*IF('Shoppable Services'!$E$4=$C234,1,0)*IF('Shoppable Services'!$D$4=$B234,1,0)*IF('Shoppable Services'!$C$4=$A234,1,0)*$F114</f>
        <v>0</v>
      </c>
      <c r="G234" s="4">
        <f>IF('Shoppable Services'!$F$4=$D234,1,0)*IF('Shoppable Services'!$E$4=$C234,1,0)*IF('Shoppable Services'!$D$4=$B234,1,0)*IF('Shoppable Services'!$C$4=$A234,1,0)*$G114</f>
        <v>0</v>
      </c>
      <c r="H234" s="4">
        <f>IF('Shoppable Services'!$F$4=$D234,1,0)*IF('Shoppable Services'!$E$4=$C234,1,0)*IF('Shoppable Services'!$D$4=$B234,1,0)*IF('Shoppable Services'!$C$4=$A234,1,0)*$H114</f>
        <v>0</v>
      </c>
      <c r="I234" s="4">
        <f>IF('Shoppable Services'!$F$4=$D234,1,0)*IF('Shoppable Services'!$E$4=$C234,1,0)*IF('Shoppable Services'!$D$4=$B234,1,0)*IF('Shoppable Services'!$C$4=$A234,1,0)*$I114</f>
        <v>0</v>
      </c>
      <c r="J234" s="4">
        <f>IF('Shoppable Services'!$F$4=$D234,1,0)*IF('Shoppable Services'!$E$4=$C234,1,0)*IF('Shoppable Services'!$D$4=$B234,1,0)*IF('Shoppable Services'!$C$4=$A234,1,0)*IF('Shoppable Services'!$B$4=J$121,J114,0)</f>
        <v>0</v>
      </c>
      <c r="K234" s="4">
        <f>IF('Shoppable Services'!$F$4=$D234,1,0)*IF('Shoppable Services'!$E$4=$C234,1,0)*IF('Shoppable Services'!$D$4=$B234,1,0)*IF('Shoppable Services'!$C$4=$A234,1,0)*IF('Shoppable Services'!$B$4=K$121,K114,0)</f>
        <v>0</v>
      </c>
      <c r="L234" s="4">
        <f>IF('Shoppable Services'!$F$4=$D234,1,0)*IF('Shoppable Services'!$E$4=$C234,1,0)*IF('Shoppable Services'!$D$4=$B234,1,0)*IF('Shoppable Services'!$C$4=$A234,1,0)*IF('Shoppable Services'!$B$4=L$121,L114,0)</f>
        <v>0</v>
      </c>
      <c r="M234" s="4">
        <f>IF('Shoppable Services'!$F$4=$D234,1,0)*IF('Shoppable Services'!$E$4=$C234,1,0)*IF('Shoppable Services'!$D$4=$B234,1,0)*IF('Shoppable Services'!$C$4=$A234,1,0)*IF('Shoppable Services'!$B$4=M$121,M114,0)</f>
        <v>0</v>
      </c>
      <c r="N234" s="4">
        <f>IF('Shoppable Services'!$F$4=$D234,1,0)*IF('Shoppable Services'!$E$4=$C234,1,0)*IF('Shoppable Services'!$D$4=$B234,1,0)*IF('Shoppable Services'!$C$4=$A234,1,0)*IF('Shoppable Services'!$B$4=N$121,N114,0)</f>
        <v>0</v>
      </c>
      <c r="O234" s="4">
        <f>IF('Shoppable Services'!$F$4=$D234,1,0)*IF('Shoppable Services'!$E$4=$C234,1,0)*IF('Shoppable Services'!$D$4=$B234,1,0)*IF('Shoppable Services'!$C$4=$A234,1,0)*IF('Shoppable Services'!$B$4=O$121,O114,0)</f>
        <v>0</v>
      </c>
      <c r="P234" s="4">
        <f>IF('Shoppable Services'!$F$4=$D234,1,0)*IF('Shoppable Services'!$E$4=$C234,1,0)*IF('Shoppable Services'!$D$4=$B234,1,0)*IF('Shoppable Services'!$C$4=$A234,1,0)*IF('Shoppable Services'!$B$4=P$121,P114,0)</f>
        <v>0</v>
      </c>
      <c r="Q234" s="4">
        <f>IF('Shoppable Services'!$F$4=$D234,1,0)*IF('Shoppable Services'!$E$4=$C234,1,0)*IF('Shoppable Services'!$D$4=$B234,1,0)*IF('Shoppable Services'!$C$4=$A234,1,0)*IF('Shoppable Services'!$B$4=Q$121,Q114,0)</f>
        <v>0</v>
      </c>
      <c r="R234" s="4">
        <f>IF('Shoppable Services'!$F$4=$D234,1,0)*IF('Shoppable Services'!$E$4=$C234,1,0)*IF('Shoppable Services'!$D$4=$B234,1,0)*IF('Shoppable Services'!$C$4=$A234,1,0)*IF('Shoppable Services'!$B$4=R$121,R114,0)</f>
        <v>0</v>
      </c>
      <c r="S234" s="4">
        <f>IF('Shoppable Services'!$F$4=$D234,1,0)*IF('Shoppable Services'!$E$4=$C234,1,0)*IF('Shoppable Services'!$D$4=$B234,1,0)*IF('Shoppable Services'!$C$4=$A234,1,0)*IF('Shoppable Services'!$B$4=S$121,S114,0)</f>
        <v>0</v>
      </c>
      <c r="T234" s="4">
        <f>IF('Shoppable Services'!$F$4=$D234,1,0)*IF('Shoppable Services'!$E$4=$C234,1,0)*IF('Shoppable Services'!$D$4=$B234,1,0)*IF('Shoppable Services'!$C$4=$A234,1,0)*IF('Shoppable Services'!$B$4=T$121,T114,0)</f>
        <v>0</v>
      </c>
      <c r="U234" s="4">
        <f>IF('Shoppable Services'!$F$4=$D234,1,0)*IF('Shoppable Services'!$E$4=$C234,1,0)*IF('Shoppable Services'!$D$4=$B234,1,0)*IF('Shoppable Services'!$C$4=$A234,1,0)*IF('Shoppable Services'!$B$4=U$121,U114,0)</f>
        <v>0</v>
      </c>
      <c r="V234" s="4">
        <f>IF('Shoppable Services'!$F$4=$D234,1,0)*IF('Shoppable Services'!$E$4=$C234,1,0)*IF('Shoppable Services'!$D$4=$B234,1,0)*IF('Shoppable Services'!$C$4=$A234,1,0)*IF('Shoppable Services'!$B$4=V$121,V114,0)</f>
        <v>0</v>
      </c>
      <c r="W234" s="4">
        <f>IF('Shoppable Services'!$F$4=$D234,1,0)*IF('Shoppable Services'!$E$4=$C234,1,0)*IF('Shoppable Services'!$D$4=$B234,1,0)*IF('Shoppable Services'!$C$4=$A234,1,0)*IF('Shoppable Services'!$B$4=W$121,W114,0)</f>
        <v>0</v>
      </c>
      <c r="X234" s="4">
        <f>IF('Shoppable Services'!$F$4=$D234,1,0)*IF('Shoppable Services'!$E$4=$C234,1,0)*IF('Shoppable Services'!$D$4=$B234,1,0)*IF('Shoppable Services'!$C$4=$A234,1,0)*IF('Shoppable Services'!$B$4=X$121,X114,0)</f>
        <v>0</v>
      </c>
      <c r="Y234" s="4">
        <f>IF('Shoppable Services'!$F$4=$D234,1,0)*IF('Shoppable Services'!$E$4=$C234,1,0)*IF('Shoppable Services'!$D$4=$B234,1,0)*IF('Shoppable Services'!$C$4=$A234,1,0)*IF('Shoppable Services'!$B$4=Y$121,Y114,0)</f>
        <v>0</v>
      </c>
      <c r="Z234" s="4">
        <f>IF('Shoppable Services'!$F$4=$D234,1,0)*IF('Shoppable Services'!$E$4=$C234,1,0)*IF('Shoppable Services'!$D$4=$B234,1,0)*IF('Shoppable Services'!$C$4=$A234,1,0)*IF('Shoppable Services'!$B$4=Z$121,Z114,0)</f>
        <v>0</v>
      </c>
      <c r="AA234" s="4">
        <f>IF('Shoppable Services'!$F$4=$D234,1,0)*IF('Shoppable Services'!$E$4=$C234,1,0)*IF('Shoppable Services'!$D$4=$B234,1,0)*IF('Shoppable Services'!$C$4=$A234,1,0)*IF('Shoppable Services'!$B$4=AA$121,AA114,0)</f>
        <v>0</v>
      </c>
      <c r="AB234" s="4">
        <f>IF('Shoppable Services'!$F$4=$D234,1,0)*IF('Shoppable Services'!$E$4=$C234,1,0)*IF('Shoppable Services'!$D$4=$B234,1,0)*IF('Shoppable Services'!$C$4=$A234,1,0)*IF('Shoppable Services'!$B$4=AB$121,AB114,0)</f>
        <v>0</v>
      </c>
      <c r="AC234" s="4">
        <f>IF('Shoppable Services'!$F$4=$D234,1,0)*IF('Shoppable Services'!$E$4=$C234,1,0)*IF('Shoppable Services'!$D$4=$B234,1,0)*IF('Shoppable Services'!$C$4=$A234,1,0)*IF('Shoppable Services'!$B$4=AC$121,AC114,0)</f>
        <v>0</v>
      </c>
      <c r="AD234" s="4">
        <f>IF('Shoppable Services'!$F$4=$D234,1,0)*IF('Shoppable Services'!$E$4=$C234,1,0)*IF('Shoppable Services'!$D$4=$B234,1,0)*IF('Shoppable Services'!$C$4=$A234,1,0)*IF('Shoppable Services'!$B$4=AD$121,AD114,0)</f>
        <v>0</v>
      </c>
      <c r="AE234" s="4">
        <f>IF('Shoppable Services'!$F$4=$D234,1,0)*IF('Shoppable Services'!$E$4=$C234,1,0)*IF('Shoppable Services'!$D$4=$B234,1,0)*IF('Shoppable Services'!$C$4=$A234,1,0)*IF('Shoppable Services'!$B$4=AE$121,AE114,0)</f>
        <v>0</v>
      </c>
      <c r="AF234" s="4">
        <f>IF('Shoppable Services'!$F$4=$D234,1,0)*IF('Shoppable Services'!$E$4=$C234,1,0)*IF('Shoppable Services'!$D$4=$B234,1,0)*IF('Shoppable Services'!$C$4=$A234,1,0)*IF('Shoppable Services'!$B$4=AF$121,AF114,0)</f>
        <v>0</v>
      </c>
      <c r="AG234" s="4">
        <f>IF('Shoppable Services'!$F$4=$D234,1,0)*IF('Shoppable Services'!$E$4=$C234,1,0)*IF('Shoppable Services'!$D$4=$B234,1,0)*IF('Shoppable Services'!$C$4=$A234,1,0)*IF('Shoppable Services'!$B$4=AG$121,AG114,0)</f>
        <v>0</v>
      </c>
      <c r="AH234" s="4">
        <f>IF('Shoppable Services'!$F$4=$D234,1,0)*IF('Shoppable Services'!$E$4=$C234,1,0)*IF('Shoppable Services'!$D$4=$B234,1,0)*IF('Shoppable Services'!$C$4=$A234,1,0)*IF('Shoppable Services'!$B$4=AH$121,AH114,0)</f>
        <v>0</v>
      </c>
      <c r="AI234" s="4">
        <f>IF('Shoppable Services'!$F$4=$D234,1,0)*IF('Shoppable Services'!$E$4=$C234,1,0)*IF('Shoppable Services'!$D$4=$B234,1,0)*IF('Shoppable Services'!$C$4=$A234,1,0)*IF('Shoppable Services'!$B$4=AI$121,AI114,0)</f>
        <v>0</v>
      </c>
      <c r="AJ234" s="4">
        <f>IF('Shoppable Services'!$F$4=$D234,1,0)*IF('Shoppable Services'!$E$4=$C234,1,0)*IF('Shoppable Services'!$D$4=$B234,1,0)*IF('Shoppable Services'!$C$4=$A234,1,0)*IF('Shoppable Services'!$B$4=AJ$121,AJ114,0)</f>
        <v>0</v>
      </c>
      <c r="AK234" s="4">
        <f>IF('Shoppable Services'!$F$4=$D234,1,0)*IF('Shoppable Services'!$E$4=$C234,1,0)*IF('Shoppable Services'!$D$4=$B234,1,0)*IF('Shoppable Services'!$C$4=$A234,1,0)*IF('Shoppable Services'!$B$4=AK$121,AK114,0)</f>
        <v>0</v>
      </c>
      <c r="AL234" s="4">
        <f>IF('Shoppable Services'!$F$4=$D234,1,0)*IF('Shoppable Services'!$E$4=$C234,1,0)*IF('Shoppable Services'!$D$4=$B234,1,0)*IF('Shoppable Services'!$C$4=$A234,1,0)*IF('Shoppable Services'!$B$4=AL$121,AL114,0)</f>
        <v>0</v>
      </c>
      <c r="AM234" s="4">
        <f>IF('Shoppable Services'!$F$4=$D234,1,0)*IF('Shoppable Services'!$E$4=$C234,1,0)*IF('Shoppable Services'!$D$4=$B234,1,0)*IF('Shoppable Services'!$C$4=$A234,1,0)*IF('Shoppable Services'!$B$4=AM$121,AM114,0)</f>
        <v>0</v>
      </c>
      <c r="AN234" s="4">
        <f>IF('Shoppable Services'!$F$4=$D234,1,0)*IF('Shoppable Services'!$E$4=$C234,1,0)*IF('Shoppable Services'!$D$4=$B234,1,0)*IF('Shoppable Services'!$C$4=$A234,1,0)*IF('Shoppable Services'!$B$4=AN$121,AN114,0)</f>
        <v>0</v>
      </c>
      <c r="AO234" s="4">
        <f>IF('Shoppable Services'!$F$4=$D234,1,0)*IF('Shoppable Services'!$E$4=$C234,1,0)*IF('Shoppable Services'!$D$4=$B234,1,0)*IF('Shoppable Services'!$C$4=$A234,1,0)*IF('Shoppable Services'!$B$4=AO$121,AO114,0)</f>
        <v>0</v>
      </c>
      <c r="AP234" s="4">
        <f>IF('Shoppable Services'!$F$4=$D234,1,0)*IF('Shoppable Services'!$E$4=$C234,1,0)*IF('Shoppable Services'!$D$4=$B234,1,0)*IF('Shoppable Services'!$C$4=$A234,1,0)*IF('Shoppable Services'!$B$4=AP$121,AP114,0)</f>
        <v>0</v>
      </c>
      <c r="AQ234" s="4">
        <f>IF('Shoppable Services'!$F$4=$D234,1,0)*IF('Shoppable Services'!$E$4=$C234,1,0)*IF('Shoppable Services'!$D$4=$B234,1,0)*IF('Shoppable Services'!$C$4=$A234,1,0)*IF('Shoppable Services'!$B$4=AQ$121,AQ114,0)</f>
        <v>0</v>
      </c>
      <c r="AR234" s="4">
        <f>IF('Shoppable Services'!$F$4=$D234,1,0)*IF('Shoppable Services'!$E$4=$C234,1,0)*IF('Shoppable Services'!$D$4=$B234,1,0)*IF('Shoppable Services'!$C$4=$A234,1,0)*IF('Shoppable Services'!$B$4=AR$121,AR114,0)</f>
        <v>0</v>
      </c>
      <c r="AS234" s="4">
        <f>IF('Shoppable Services'!$F$4=$D234,1,0)*IF('Shoppable Services'!$E$4=$C234,1,0)*IF('Shoppable Services'!$D$4=$B234,1,0)*IF('Shoppable Services'!$C$4=$A234,1,0)*IF('Shoppable Services'!$B$4=AS$121,AS114,0)</f>
        <v>0</v>
      </c>
      <c r="AT234" s="4">
        <f>IF('Shoppable Services'!$F$4=$D234,1,0)*IF('Shoppable Services'!$E$4=$C234,1,0)*IF('Shoppable Services'!$D$4=$B234,1,0)*IF('Shoppable Services'!$C$4=$A234,1,0)*IF('Shoppable Services'!$B$4=AT$121,AT114,0)</f>
        <v>0</v>
      </c>
      <c r="AU234" s="4">
        <f>IF('Shoppable Services'!$F$4=$D234,1,0)*IF('Shoppable Services'!$E$4=$C234,1,0)*IF('Shoppable Services'!$D$4=$B234,1,0)*IF('Shoppable Services'!$C$4=$A234,1,0)*IF('Shoppable Services'!$B$4=AU$121,AU114,0)</f>
        <v>0</v>
      </c>
      <c r="AV234" s="4">
        <f>IF('Shoppable Services'!$F$4=$D234,1,0)*IF('Shoppable Services'!$E$4=$C234,1,0)*IF('Shoppable Services'!$D$4=$B234,1,0)*IF('Shoppable Services'!$C$4=$A234,1,0)*IF('Shoppable Services'!$B$4=AV$121,AV114,0)</f>
        <v>0</v>
      </c>
      <c r="AW234" s="4">
        <f>IF('Shoppable Services'!$F$4=$D234,1,0)*IF('Shoppable Services'!$E$4=$C234,1,0)*IF('Shoppable Services'!$D$4=$B234,1,0)*IF('Shoppable Services'!$C$4=$A234,1,0)*IF('Shoppable Services'!$B$4=AW$121,AW114,0)</f>
        <v>0</v>
      </c>
      <c r="AX234" s="4">
        <f>IF('Shoppable Services'!$F$4=$D234,1,0)*IF('Shoppable Services'!$E$4=$C234,1,0)*IF('Shoppable Services'!$D$4=$B234,1,0)*IF('Shoppable Services'!$C$4=$A234,1,0)*IF('Shoppable Services'!$B$4=AX$121,AX114,0)</f>
        <v>0</v>
      </c>
      <c r="AY234" s="4">
        <f>IF('Shoppable Services'!$F$4=$D234,1,0)*IF('Shoppable Services'!$E$4=$C234,1,0)*IF('Shoppable Services'!$D$4=$B234,1,0)*IF('Shoppable Services'!$C$4=$A234,1,0)*IF('Shoppable Services'!$B$4=AY$121,AY114,0)</f>
        <v>0</v>
      </c>
    </row>
    <row r="235" spans="1:51">
      <c r="A235" t="s">
        <v>81</v>
      </c>
      <c r="B235" t="s">
        <v>83</v>
      </c>
      <c r="C235" t="s">
        <v>32</v>
      </c>
      <c r="D235" t="s">
        <v>9</v>
      </c>
      <c r="E235" s="4">
        <f>IF('Shoppable Services'!$F$4=$D235,1,0)*IF('Shoppable Services'!$E$4=$C235,1,0)*IF('Shoppable Services'!$D$4=$B235,1,0)*IF('Shoppable Services'!$C$4=$A235,1,0)*$E115</f>
        <v>0</v>
      </c>
      <c r="F235" s="4">
        <f>IF('Shoppable Services'!$F$4=$D235,1,0)*IF('Shoppable Services'!$E$4=$C235,1,0)*IF('Shoppable Services'!$D$4=$B235,1,0)*IF('Shoppable Services'!$C$4=$A235,1,0)*$F115</f>
        <v>0</v>
      </c>
      <c r="G235" s="4">
        <f>IF('Shoppable Services'!$F$4=$D235,1,0)*IF('Shoppable Services'!$E$4=$C235,1,0)*IF('Shoppable Services'!$D$4=$B235,1,0)*IF('Shoppable Services'!$C$4=$A235,1,0)*$G115</f>
        <v>0</v>
      </c>
      <c r="H235" s="4">
        <f>IF('Shoppable Services'!$F$4=$D235,1,0)*IF('Shoppable Services'!$E$4=$C235,1,0)*IF('Shoppable Services'!$D$4=$B235,1,0)*IF('Shoppable Services'!$C$4=$A235,1,0)*$H115</f>
        <v>0</v>
      </c>
      <c r="I235" s="4">
        <f>IF('Shoppable Services'!$F$4=$D235,1,0)*IF('Shoppable Services'!$E$4=$C235,1,0)*IF('Shoppable Services'!$D$4=$B235,1,0)*IF('Shoppable Services'!$C$4=$A235,1,0)*$I115</f>
        <v>0</v>
      </c>
      <c r="J235" s="4">
        <f>IF('Shoppable Services'!$F$4=$D235,1,0)*IF('Shoppable Services'!$E$4=$C235,1,0)*IF('Shoppable Services'!$D$4=$B235,1,0)*IF('Shoppable Services'!$C$4=$A235,1,0)*IF('Shoppable Services'!$B$4=J$121,J115,0)</f>
        <v>0</v>
      </c>
      <c r="K235" s="4">
        <f>IF('Shoppable Services'!$F$4=$D235,1,0)*IF('Shoppable Services'!$E$4=$C235,1,0)*IF('Shoppable Services'!$D$4=$B235,1,0)*IF('Shoppable Services'!$C$4=$A235,1,0)*IF('Shoppable Services'!$B$4=K$121,K115,0)</f>
        <v>0</v>
      </c>
      <c r="L235" s="4">
        <f>IF('Shoppable Services'!$F$4=$D235,1,0)*IF('Shoppable Services'!$E$4=$C235,1,0)*IF('Shoppable Services'!$D$4=$B235,1,0)*IF('Shoppable Services'!$C$4=$A235,1,0)*IF('Shoppable Services'!$B$4=L$121,L115,0)</f>
        <v>0</v>
      </c>
      <c r="M235" s="4">
        <f>IF('Shoppable Services'!$F$4=$D235,1,0)*IF('Shoppable Services'!$E$4=$C235,1,0)*IF('Shoppable Services'!$D$4=$B235,1,0)*IF('Shoppable Services'!$C$4=$A235,1,0)*IF('Shoppable Services'!$B$4=M$121,M115,0)</f>
        <v>0</v>
      </c>
      <c r="N235" s="4">
        <f>IF('Shoppable Services'!$F$4=$D235,1,0)*IF('Shoppable Services'!$E$4=$C235,1,0)*IF('Shoppable Services'!$D$4=$B235,1,0)*IF('Shoppable Services'!$C$4=$A235,1,0)*IF('Shoppable Services'!$B$4=N$121,N115,0)</f>
        <v>0</v>
      </c>
      <c r="O235" s="4">
        <f>IF('Shoppable Services'!$F$4=$D235,1,0)*IF('Shoppable Services'!$E$4=$C235,1,0)*IF('Shoppable Services'!$D$4=$B235,1,0)*IF('Shoppable Services'!$C$4=$A235,1,0)*IF('Shoppable Services'!$B$4=O$121,O115,0)</f>
        <v>0</v>
      </c>
      <c r="P235" s="4">
        <f>IF('Shoppable Services'!$F$4=$D235,1,0)*IF('Shoppable Services'!$E$4=$C235,1,0)*IF('Shoppable Services'!$D$4=$B235,1,0)*IF('Shoppable Services'!$C$4=$A235,1,0)*IF('Shoppable Services'!$B$4=P$121,P115,0)</f>
        <v>0</v>
      </c>
      <c r="Q235" s="4">
        <f>IF('Shoppable Services'!$F$4=$D235,1,0)*IF('Shoppable Services'!$E$4=$C235,1,0)*IF('Shoppable Services'!$D$4=$B235,1,0)*IF('Shoppable Services'!$C$4=$A235,1,0)*IF('Shoppable Services'!$B$4=Q$121,Q115,0)</f>
        <v>0</v>
      </c>
      <c r="R235" s="4">
        <f>IF('Shoppable Services'!$F$4=$D235,1,0)*IF('Shoppable Services'!$E$4=$C235,1,0)*IF('Shoppable Services'!$D$4=$B235,1,0)*IF('Shoppable Services'!$C$4=$A235,1,0)*IF('Shoppable Services'!$B$4=R$121,R115,0)</f>
        <v>0</v>
      </c>
      <c r="S235" s="4">
        <f>IF('Shoppable Services'!$F$4=$D235,1,0)*IF('Shoppable Services'!$E$4=$C235,1,0)*IF('Shoppable Services'!$D$4=$B235,1,0)*IF('Shoppable Services'!$C$4=$A235,1,0)*IF('Shoppable Services'!$B$4=S$121,S115,0)</f>
        <v>0</v>
      </c>
      <c r="T235" s="4">
        <f>IF('Shoppable Services'!$F$4=$D235,1,0)*IF('Shoppable Services'!$E$4=$C235,1,0)*IF('Shoppable Services'!$D$4=$B235,1,0)*IF('Shoppable Services'!$C$4=$A235,1,0)*IF('Shoppable Services'!$B$4=T$121,T115,0)</f>
        <v>0</v>
      </c>
      <c r="U235" s="4">
        <f>IF('Shoppable Services'!$F$4=$D235,1,0)*IF('Shoppable Services'!$E$4=$C235,1,0)*IF('Shoppable Services'!$D$4=$B235,1,0)*IF('Shoppable Services'!$C$4=$A235,1,0)*IF('Shoppable Services'!$B$4=U$121,U115,0)</f>
        <v>0</v>
      </c>
      <c r="V235" s="4">
        <f>IF('Shoppable Services'!$F$4=$D235,1,0)*IF('Shoppable Services'!$E$4=$C235,1,0)*IF('Shoppable Services'!$D$4=$B235,1,0)*IF('Shoppable Services'!$C$4=$A235,1,0)*IF('Shoppable Services'!$B$4=V$121,V115,0)</f>
        <v>0</v>
      </c>
      <c r="W235" s="4">
        <f>IF('Shoppable Services'!$F$4=$D235,1,0)*IF('Shoppable Services'!$E$4=$C235,1,0)*IF('Shoppable Services'!$D$4=$B235,1,0)*IF('Shoppable Services'!$C$4=$A235,1,0)*IF('Shoppable Services'!$B$4=W$121,W115,0)</f>
        <v>0</v>
      </c>
      <c r="X235" s="4">
        <f>IF('Shoppable Services'!$F$4=$D235,1,0)*IF('Shoppable Services'!$E$4=$C235,1,0)*IF('Shoppable Services'!$D$4=$B235,1,0)*IF('Shoppable Services'!$C$4=$A235,1,0)*IF('Shoppable Services'!$B$4=X$121,X115,0)</f>
        <v>0</v>
      </c>
      <c r="Y235" s="4">
        <f>IF('Shoppable Services'!$F$4=$D235,1,0)*IF('Shoppable Services'!$E$4=$C235,1,0)*IF('Shoppable Services'!$D$4=$B235,1,0)*IF('Shoppable Services'!$C$4=$A235,1,0)*IF('Shoppable Services'!$B$4=Y$121,Y115,0)</f>
        <v>0</v>
      </c>
      <c r="Z235" s="4">
        <f>IF('Shoppable Services'!$F$4=$D235,1,0)*IF('Shoppable Services'!$E$4=$C235,1,0)*IF('Shoppable Services'!$D$4=$B235,1,0)*IF('Shoppable Services'!$C$4=$A235,1,0)*IF('Shoppable Services'!$B$4=Z$121,Z115,0)</f>
        <v>0</v>
      </c>
      <c r="AA235" s="4">
        <f>IF('Shoppable Services'!$F$4=$D235,1,0)*IF('Shoppable Services'!$E$4=$C235,1,0)*IF('Shoppable Services'!$D$4=$B235,1,0)*IF('Shoppable Services'!$C$4=$A235,1,0)*IF('Shoppable Services'!$B$4=AA$121,AA115,0)</f>
        <v>0</v>
      </c>
      <c r="AB235" s="4">
        <f>IF('Shoppable Services'!$F$4=$D235,1,0)*IF('Shoppable Services'!$E$4=$C235,1,0)*IF('Shoppable Services'!$D$4=$B235,1,0)*IF('Shoppable Services'!$C$4=$A235,1,0)*IF('Shoppable Services'!$B$4=AB$121,AB115,0)</f>
        <v>0</v>
      </c>
      <c r="AC235" s="4">
        <f>IF('Shoppable Services'!$F$4=$D235,1,0)*IF('Shoppable Services'!$E$4=$C235,1,0)*IF('Shoppable Services'!$D$4=$B235,1,0)*IF('Shoppable Services'!$C$4=$A235,1,0)*IF('Shoppable Services'!$B$4=AC$121,AC115,0)</f>
        <v>0</v>
      </c>
      <c r="AD235" s="4">
        <f>IF('Shoppable Services'!$F$4=$D235,1,0)*IF('Shoppable Services'!$E$4=$C235,1,0)*IF('Shoppable Services'!$D$4=$B235,1,0)*IF('Shoppable Services'!$C$4=$A235,1,0)*IF('Shoppable Services'!$B$4=AD$121,AD115,0)</f>
        <v>0</v>
      </c>
      <c r="AE235" s="4">
        <f>IF('Shoppable Services'!$F$4=$D235,1,0)*IF('Shoppable Services'!$E$4=$C235,1,0)*IF('Shoppable Services'!$D$4=$B235,1,0)*IF('Shoppable Services'!$C$4=$A235,1,0)*IF('Shoppable Services'!$B$4=AE$121,AE115,0)</f>
        <v>0</v>
      </c>
      <c r="AF235" s="4">
        <f>IF('Shoppable Services'!$F$4=$D235,1,0)*IF('Shoppable Services'!$E$4=$C235,1,0)*IF('Shoppable Services'!$D$4=$B235,1,0)*IF('Shoppable Services'!$C$4=$A235,1,0)*IF('Shoppable Services'!$B$4=AF$121,AF115,0)</f>
        <v>0</v>
      </c>
      <c r="AG235" s="4">
        <f>IF('Shoppable Services'!$F$4=$D235,1,0)*IF('Shoppable Services'!$E$4=$C235,1,0)*IF('Shoppable Services'!$D$4=$B235,1,0)*IF('Shoppable Services'!$C$4=$A235,1,0)*IF('Shoppable Services'!$B$4=AG$121,AG115,0)</f>
        <v>0</v>
      </c>
      <c r="AH235" s="4">
        <f>IF('Shoppable Services'!$F$4=$D235,1,0)*IF('Shoppable Services'!$E$4=$C235,1,0)*IF('Shoppable Services'!$D$4=$B235,1,0)*IF('Shoppable Services'!$C$4=$A235,1,0)*IF('Shoppable Services'!$B$4=AH$121,AH115,0)</f>
        <v>0</v>
      </c>
      <c r="AI235" s="4">
        <f>IF('Shoppable Services'!$F$4=$D235,1,0)*IF('Shoppable Services'!$E$4=$C235,1,0)*IF('Shoppable Services'!$D$4=$B235,1,0)*IF('Shoppable Services'!$C$4=$A235,1,0)*IF('Shoppable Services'!$B$4=AI$121,AI115,0)</f>
        <v>0</v>
      </c>
      <c r="AJ235" s="4">
        <f>IF('Shoppable Services'!$F$4=$D235,1,0)*IF('Shoppable Services'!$E$4=$C235,1,0)*IF('Shoppable Services'!$D$4=$B235,1,0)*IF('Shoppable Services'!$C$4=$A235,1,0)*IF('Shoppable Services'!$B$4=AJ$121,AJ115,0)</f>
        <v>0</v>
      </c>
      <c r="AK235" s="4">
        <f>IF('Shoppable Services'!$F$4=$D235,1,0)*IF('Shoppable Services'!$E$4=$C235,1,0)*IF('Shoppable Services'!$D$4=$B235,1,0)*IF('Shoppable Services'!$C$4=$A235,1,0)*IF('Shoppable Services'!$B$4=AK$121,AK115,0)</f>
        <v>0</v>
      </c>
      <c r="AL235" s="4">
        <f>IF('Shoppable Services'!$F$4=$D235,1,0)*IF('Shoppable Services'!$E$4=$C235,1,0)*IF('Shoppable Services'!$D$4=$B235,1,0)*IF('Shoppable Services'!$C$4=$A235,1,0)*IF('Shoppable Services'!$B$4=AL$121,AL115,0)</f>
        <v>0</v>
      </c>
      <c r="AM235" s="4">
        <f>IF('Shoppable Services'!$F$4=$D235,1,0)*IF('Shoppable Services'!$E$4=$C235,1,0)*IF('Shoppable Services'!$D$4=$B235,1,0)*IF('Shoppable Services'!$C$4=$A235,1,0)*IF('Shoppable Services'!$B$4=AM$121,AM115,0)</f>
        <v>0</v>
      </c>
      <c r="AN235" s="4">
        <f>IF('Shoppable Services'!$F$4=$D235,1,0)*IF('Shoppable Services'!$E$4=$C235,1,0)*IF('Shoppable Services'!$D$4=$B235,1,0)*IF('Shoppable Services'!$C$4=$A235,1,0)*IF('Shoppable Services'!$B$4=AN$121,AN115,0)</f>
        <v>0</v>
      </c>
      <c r="AO235" s="4">
        <f>IF('Shoppable Services'!$F$4=$D235,1,0)*IF('Shoppable Services'!$E$4=$C235,1,0)*IF('Shoppable Services'!$D$4=$B235,1,0)*IF('Shoppable Services'!$C$4=$A235,1,0)*IF('Shoppable Services'!$B$4=AO$121,AO115,0)</f>
        <v>0</v>
      </c>
      <c r="AP235" s="4">
        <f>IF('Shoppable Services'!$F$4=$D235,1,0)*IF('Shoppable Services'!$E$4=$C235,1,0)*IF('Shoppable Services'!$D$4=$B235,1,0)*IF('Shoppable Services'!$C$4=$A235,1,0)*IF('Shoppable Services'!$B$4=AP$121,AP115,0)</f>
        <v>0</v>
      </c>
      <c r="AQ235" s="4">
        <f>IF('Shoppable Services'!$F$4=$D235,1,0)*IF('Shoppable Services'!$E$4=$C235,1,0)*IF('Shoppable Services'!$D$4=$B235,1,0)*IF('Shoppable Services'!$C$4=$A235,1,0)*IF('Shoppable Services'!$B$4=AQ$121,AQ115,0)</f>
        <v>0</v>
      </c>
      <c r="AR235" s="4">
        <f>IF('Shoppable Services'!$F$4=$D235,1,0)*IF('Shoppable Services'!$E$4=$C235,1,0)*IF('Shoppable Services'!$D$4=$B235,1,0)*IF('Shoppable Services'!$C$4=$A235,1,0)*IF('Shoppable Services'!$B$4=AR$121,AR115,0)</f>
        <v>0</v>
      </c>
      <c r="AS235" s="4">
        <f>IF('Shoppable Services'!$F$4=$D235,1,0)*IF('Shoppable Services'!$E$4=$C235,1,0)*IF('Shoppable Services'!$D$4=$B235,1,0)*IF('Shoppable Services'!$C$4=$A235,1,0)*IF('Shoppable Services'!$B$4=AS$121,AS115,0)</f>
        <v>0</v>
      </c>
      <c r="AT235" s="4">
        <f>IF('Shoppable Services'!$F$4=$D235,1,0)*IF('Shoppable Services'!$E$4=$C235,1,0)*IF('Shoppable Services'!$D$4=$B235,1,0)*IF('Shoppable Services'!$C$4=$A235,1,0)*IF('Shoppable Services'!$B$4=AT$121,AT115,0)</f>
        <v>0</v>
      </c>
      <c r="AU235" s="4">
        <f>IF('Shoppable Services'!$F$4=$D235,1,0)*IF('Shoppable Services'!$E$4=$C235,1,0)*IF('Shoppable Services'!$D$4=$B235,1,0)*IF('Shoppable Services'!$C$4=$A235,1,0)*IF('Shoppable Services'!$B$4=AU$121,AU115,0)</f>
        <v>0</v>
      </c>
      <c r="AV235" s="4">
        <f>IF('Shoppable Services'!$F$4=$D235,1,0)*IF('Shoppable Services'!$E$4=$C235,1,0)*IF('Shoppable Services'!$D$4=$B235,1,0)*IF('Shoppable Services'!$C$4=$A235,1,0)*IF('Shoppable Services'!$B$4=AV$121,AV115,0)</f>
        <v>0</v>
      </c>
      <c r="AW235" s="4">
        <f>IF('Shoppable Services'!$F$4=$D235,1,0)*IF('Shoppable Services'!$E$4=$C235,1,0)*IF('Shoppable Services'!$D$4=$B235,1,0)*IF('Shoppable Services'!$C$4=$A235,1,0)*IF('Shoppable Services'!$B$4=AW$121,AW115,0)</f>
        <v>0</v>
      </c>
      <c r="AX235" s="4">
        <f>IF('Shoppable Services'!$F$4=$D235,1,0)*IF('Shoppable Services'!$E$4=$C235,1,0)*IF('Shoppable Services'!$D$4=$B235,1,0)*IF('Shoppable Services'!$C$4=$A235,1,0)*IF('Shoppable Services'!$B$4=AX$121,AX115,0)</f>
        <v>0</v>
      </c>
      <c r="AY235" s="4">
        <f>IF('Shoppable Services'!$F$4=$D235,1,0)*IF('Shoppable Services'!$E$4=$C235,1,0)*IF('Shoppable Services'!$D$4=$B235,1,0)*IF('Shoppable Services'!$C$4=$A235,1,0)*IF('Shoppable Services'!$B$4=AY$121,AY115,0)</f>
        <v>0</v>
      </c>
    </row>
    <row r="236" spans="1:51">
      <c r="A236" t="s">
        <v>81</v>
      </c>
      <c r="B236" t="s">
        <v>83</v>
      </c>
      <c r="C236" t="s">
        <v>35</v>
      </c>
      <c r="D236" t="s">
        <v>9</v>
      </c>
      <c r="E236" s="4">
        <f>IF('Shoppable Services'!$F$4=$D236,1,0)*IF('Shoppable Services'!$E$4=$C236,1,0)*IF('Shoppable Services'!$D$4=$B236,1,0)*IF('Shoppable Services'!$C$4=$A236,1,0)*$E116</f>
        <v>0</v>
      </c>
      <c r="F236" s="4">
        <f>IF('Shoppable Services'!$F$4=$D236,1,0)*IF('Shoppable Services'!$E$4=$C236,1,0)*IF('Shoppable Services'!$D$4=$B236,1,0)*IF('Shoppable Services'!$C$4=$A236,1,0)*$F116</f>
        <v>0</v>
      </c>
      <c r="G236" s="4">
        <f>IF('Shoppable Services'!$F$4=$D236,1,0)*IF('Shoppable Services'!$E$4=$C236,1,0)*IF('Shoppable Services'!$D$4=$B236,1,0)*IF('Shoppable Services'!$C$4=$A236,1,0)*$G116</f>
        <v>0</v>
      </c>
      <c r="H236" s="4">
        <f>IF('Shoppable Services'!$F$4=$D236,1,0)*IF('Shoppable Services'!$E$4=$C236,1,0)*IF('Shoppable Services'!$D$4=$B236,1,0)*IF('Shoppable Services'!$C$4=$A236,1,0)*$H116</f>
        <v>0</v>
      </c>
      <c r="I236" s="4">
        <f>IF('Shoppable Services'!$F$4=$D236,1,0)*IF('Shoppable Services'!$E$4=$C236,1,0)*IF('Shoppable Services'!$D$4=$B236,1,0)*IF('Shoppable Services'!$C$4=$A236,1,0)*$I116</f>
        <v>0</v>
      </c>
      <c r="J236" s="4">
        <f>IF('Shoppable Services'!$F$4=$D236,1,0)*IF('Shoppable Services'!$E$4=$C236,1,0)*IF('Shoppable Services'!$D$4=$B236,1,0)*IF('Shoppable Services'!$C$4=$A236,1,0)*IF('Shoppable Services'!$B$4=J$121,J116,0)</f>
        <v>0</v>
      </c>
      <c r="K236" s="4">
        <f>IF('Shoppable Services'!$F$4=$D236,1,0)*IF('Shoppable Services'!$E$4=$C236,1,0)*IF('Shoppable Services'!$D$4=$B236,1,0)*IF('Shoppable Services'!$C$4=$A236,1,0)*IF('Shoppable Services'!$B$4=K$121,K116,0)</f>
        <v>0</v>
      </c>
      <c r="L236" s="4">
        <f>IF('Shoppable Services'!$F$4=$D236,1,0)*IF('Shoppable Services'!$E$4=$C236,1,0)*IF('Shoppable Services'!$D$4=$B236,1,0)*IF('Shoppable Services'!$C$4=$A236,1,0)*IF('Shoppable Services'!$B$4=L$121,L116,0)</f>
        <v>0</v>
      </c>
      <c r="M236" s="4">
        <f>IF('Shoppable Services'!$F$4=$D236,1,0)*IF('Shoppable Services'!$E$4=$C236,1,0)*IF('Shoppable Services'!$D$4=$B236,1,0)*IF('Shoppable Services'!$C$4=$A236,1,0)*IF('Shoppable Services'!$B$4=M$121,M116,0)</f>
        <v>0</v>
      </c>
      <c r="N236" s="4">
        <f>IF('Shoppable Services'!$F$4=$D236,1,0)*IF('Shoppable Services'!$E$4=$C236,1,0)*IF('Shoppable Services'!$D$4=$B236,1,0)*IF('Shoppable Services'!$C$4=$A236,1,0)*IF('Shoppable Services'!$B$4=N$121,N116,0)</f>
        <v>0</v>
      </c>
      <c r="O236" s="4">
        <f>IF('Shoppable Services'!$F$4=$D236,1,0)*IF('Shoppable Services'!$E$4=$C236,1,0)*IF('Shoppable Services'!$D$4=$B236,1,0)*IF('Shoppable Services'!$C$4=$A236,1,0)*IF('Shoppable Services'!$B$4=O$121,O116,0)</f>
        <v>0</v>
      </c>
      <c r="P236" s="4">
        <f>IF('Shoppable Services'!$F$4=$D236,1,0)*IF('Shoppable Services'!$E$4=$C236,1,0)*IF('Shoppable Services'!$D$4=$B236,1,0)*IF('Shoppable Services'!$C$4=$A236,1,0)*IF('Shoppable Services'!$B$4=P$121,P116,0)</f>
        <v>0</v>
      </c>
      <c r="Q236" s="4">
        <f>IF('Shoppable Services'!$F$4=$D236,1,0)*IF('Shoppable Services'!$E$4=$C236,1,0)*IF('Shoppable Services'!$D$4=$B236,1,0)*IF('Shoppable Services'!$C$4=$A236,1,0)*IF('Shoppable Services'!$B$4=Q$121,Q116,0)</f>
        <v>0</v>
      </c>
      <c r="R236" s="4">
        <f>IF('Shoppable Services'!$F$4=$D236,1,0)*IF('Shoppable Services'!$E$4=$C236,1,0)*IF('Shoppable Services'!$D$4=$B236,1,0)*IF('Shoppable Services'!$C$4=$A236,1,0)*IF('Shoppable Services'!$B$4=R$121,R116,0)</f>
        <v>0</v>
      </c>
      <c r="S236" s="4">
        <f>IF('Shoppable Services'!$F$4=$D236,1,0)*IF('Shoppable Services'!$E$4=$C236,1,0)*IF('Shoppable Services'!$D$4=$B236,1,0)*IF('Shoppable Services'!$C$4=$A236,1,0)*IF('Shoppable Services'!$B$4=S$121,S116,0)</f>
        <v>0</v>
      </c>
      <c r="T236" s="4">
        <f>IF('Shoppable Services'!$F$4=$D236,1,0)*IF('Shoppable Services'!$E$4=$C236,1,0)*IF('Shoppable Services'!$D$4=$B236,1,0)*IF('Shoppable Services'!$C$4=$A236,1,0)*IF('Shoppable Services'!$B$4=T$121,T116,0)</f>
        <v>0</v>
      </c>
      <c r="U236" s="4">
        <f>IF('Shoppable Services'!$F$4=$D236,1,0)*IF('Shoppable Services'!$E$4=$C236,1,0)*IF('Shoppable Services'!$D$4=$B236,1,0)*IF('Shoppable Services'!$C$4=$A236,1,0)*IF('Shoppable Services'!$B$4=U$121,U116,0)</f>
        <v>0</v>
      </c>
      <c r="V236" s="4">
        <f>IF('Shoppable Services'!$F$4=$D236,1,0)*IF('Shoppable Services'!$E$4=$C236,1,0)*IF('Shoppable Services'!$D$4=$B236,1,0)*IF('Shoppable Services'!$C$4=$A236,1,0)*IF('Shoppable Services'!$B$4=V$121,V116,0)</f>
        <v>0</v>
      </c>
      <c r="W236" s="4">
        <f>IF('Shoppable Services'!$F$4=$D236,1,0)*IF('Shoppable Services'!$E$4=$C236,1,0)*IF('Shoppable Services'!$D$4=$B236,1,0)*IF('Shoppable Services'!$C$4=$A236,1,0)*IF('Shoppable Services'!$B$4=W$121,W116,0)</f>
        <v>0</v>
      </c>
      <c r="X236" s="4">
        <f>IF('Shoppable Services'!$F$4=$D236,1,0)*IF('Shoppable Services'!$E$4=$C236,1,0)*IF('Shoppable Services'!$D$4=$B236,1,0)*IF('Shoppable Services'!$C$4=$A236,1,0)*IF('Shoppable Services'!$B$4=X$121,X116,0)</f>
        <v>0</v>
      </c>
      <c r="Y236" s="4">
        <f>IF('Shoppable Services'!$F$4=$D236,1,0)*IF('Shoppable Services'!$E$4=$C236,1,0)*IF('Shoppable Services'!$D$4=$B236,1,0)*IF('Shoppable Services'!$C$4=$A236,1,0)*IF('Shoppable Services'!$B$4=Y$121,Y116,0)</f>
        <v>0</v>
      </c>
      <c r="Z236" s="4">
        <f>IF('Shoppable Services'!$F$4=$D236,1,0)*IF('Shoppable Services'!$E$4=$C236,1,0)*IF('Shoppable Services'!$D$4=$B236,1,0)*IF('Shoppable Services'!$C$4=$A236,1,0)*IF('Shoppable Services'!$B$4=Z$121,Z116,0)</f>
        <v>0</v>
      </c>
      <c r="AA236" s="4">
        <f>IF('Shoppable Services'!$F$4=$D236,1,0)*IF('Shoppable Services'!$E$4=$C236,1,0)*IF('Shoppable Services'!$D$4=$B236,1,0)*IF('Shoppable Services'!$C$4=$A236,1,0)*IF('Shoppable Services'!$B$4=AA$121,AA116,0)</f>
        <v>0</v>
      </c>
      <c r="AB236" s="4">
        <f>IF('Shoppable Services'!$F$4=$D236,1,0)*IF('Shoppable Services'!$E$4=$C236,1,0)*IF('Shoppable Services'!$D$4=$B236,1,0)*IF('Shoppable Services'!$C$4=$A236,1,0)*IF('Shoppable Services'!$B$4=AB$121,AB116,0)</f>
        <v>0</v>
      </c>
      <c r="AC236" s="4">
        <f>IF('Shoppable Services'!$F$4=$D236,1,0)*IF('Shoppable Services'!$E$4=$C236,1,0)*IF('Shoppable Services'!$D$4=$B236,1,0)*IF('Shoppable Services'!$C$4=$A236,1,0)*IF('Shoppable Services'!$B$4=AC$121,AC116,0)</f>
        <v>0</v>
      </c>
      <c r="AD236" s="4">
        <f>IF('Shoppable Services'!$F$4=$D236,1,0)*IF('Shoppable Services'!$E$4=$C236,1,0)*IF('Shoppable Services'!$D$4=$B236,1,0)*IF('Shoppable Services'!$C$4=$A236,1,0)*IF('Shoppable Services'!$B$4=AD$121,AD116,0)</f>
        <v>0</v>
      </c>
      <c r="AE236" s="4">
        <f>IF('Shoppable Services'!$F$4=$D236,1,0)*IF('Shoppable Services'!$E$4=$C236,1,0)*IF('Shoppable Services'!$D$4=$B236,1,0)*IF('Shoppable Services'!$C$4=$A236,1,0)*IF('Shoppable Services'!$B$4=AE$121,AE116,0)</f>
        <v>0</v>
      </c>
      <c r="AF236" s="4">
        <f>IF('Shoppable Services'!$F$4=$D236,1,0)*IF('Shoppable Services'!$E$4=$C236,1,0)*IF('Shoppable Services'!$D$4=$B236,1,0)*IF('Shoppable Services'!$C$4=$A236,1,0)*IF('Shoppable Services'!$B$4=AF$121,AF116,0)</f>
        <v>0</v>
      </c>
      <c r="AG236" s="4">
        <f>IF('Shoppable Services'!$F$4=$D236,1,0)*IF('Shoppable Services'!$E$4=$C236,1,0)*IF('Shoppable Services'!$D$4=$B236,1,0)*IF('Shoppable Services'!$C$4=$A236,1,0)*IF('Shoppable Services'!$B$4=AG$121,AG116,0)</f>
        <v>0</v>
      </c>
      <c r="AH236" s="4">
        <f>IF('Shoppable Services'!$F$4=$D236,1,0)*IF('Shoppable Services'!$E$4=$C236,1,0)*IF('Shoppable Services'!$D$4=$B236,1,0)*IF('Shoppable Services'!$C$4=$A236,1,0)*IF('Shoppable Services'!$B$4=AH$121,AH116,0)</f>
        <v>0</v>
      </c>
      <c r="AI236" s="4">
        <f>IF('Shoppable Services'!$F$4=$D236,1,0)*IF('Shoppable Services'!$E$4=$C236,1,0)*IF('Shoppable Services'!$D$4=$B236,1,0)*IF('Shoppable Services'!$C$4=$A236,1,0)*IF('Shoppable Services'!$B$4=AI$121,AI116,0)</f>
        <v>0</v>
      </c>
      <c r="AJ236" s="4">
        <f>IF('Shoppable Services'!$F$4=$D236,1,0)*IF('Shoppable Services'!$E$4=$C236,1,0)*IF('Shoppable Services'!$D$4=$B236,1,0)*IF('Shoppable Services'!$C$4=$A236,1,0)*IF('Shoppable Services'!$B$4=AJ$121,AJ116,0)</f>
        <v>0</v>
      </c>
      <c r="AK236" s="4">
        <f>IF('Shoppable Services'!$F$4=$D236,1,0)*IF('Shoppable Services'!$E$4=$C236,1,0)*IF('Shoppable Services'!$D$4=$B236,1,0)*IF('Shoppable Services'!$C$4=$A236,1,0)*IF('Shoppable Services'!$B$4=AK$121,AK116,0)</f>
        <v>0</v>
      </c>
      <c r="AL236" s="4">
        <f>IF('Shoppable Services'!$F$4=$D236,1,0)*IF('Shoppable Services'!$E$4=$C236,1,0)*IF('Shoppable Services'!$D$4=$B236,1,0)*IF('Shoppable Services'!$C$4=$A236,1,0)*IF('Shoppable Services'!$B$4=AL$121,AL116,0)</f>
        <v>0</v>
      </c>
      <c r="AM236" s="4">
        <f>IF('Shoppable Services'!$F$4=$D236,1,0)*IF('Shoppable Services'!$E$4=$C236,1,0)*IF('Shoppable Services'!$D$4=$B236,1,0)*IF('Shoppable Services'!$C$4=$A236,1,0)*IF('Shoppable Services'!$B$4=AM$121,AM116,0)</f>
        <v>0</v>
      </c>
      <c r="AN236" s="4">
        <f>IF('Shoppable Services'!$F$4=$D236,1,0)*IF('Shoppable Services'!$E$4=$C236,1,0)*IF('Shoppable Services'!$D$4=$B236,1,0)*IF('Shoppable Services'!$C$4=$A236,1,0)*IF('Shoppable Services'!$B$4=AN$121,AN116,0)</f>
        <v>0</v>
      </c>
      <c r="AO236" s="4">
        <f>IF('Shoppable Services'!$F$4=$D236,1,0)*IF('Shoppable Services'!$E$4=$C236,1,0)*IF('Shoppable Services'!$D$4=$B236,1,0)*IF('Shoppable Services'!$C$4=$A236,1,0)*IF('Shoppable Services'!$B$4=AO$121,AO116,0)</f>
        <v>0</v>
      </c>
      <c r="AP236" s="4">
        <f>IF('Shoppable Services'!$F$4=$D236,1,0)*IF('Shoppable Services'!$E$4=$C236,1,0)*IF('Shoppable Services'!$D$4=$B236,1,0)*IF('Shoppable Services'!$C$4=$A236,1,0)*IF('Shoppable Services'!$B$4=AP$121,AP116,0)</f>
        <v>0</v>
      </c>
      <c r="AQ236" s="4">
        <f>IF('Shoppable Services'!$F$4=$D236,1,0)*IF('Shoppable Services'!$E$4=$C236,1,0)*IF('Shoppable Services'!$D$4=$B236,1,0)*IF('Shoppable Services'!$C$4=$A236,1,0)*IF('Shoppable Services'!$B$4=AQ$121,AQ116,0)</f>
        <v>0</v>
      </c>
      <c r="AR236" s="4">
        <f>IF('Shoppable Services'!$F$4=$D236,1,0)*IF('Shoppable Services'!$E$4=$C236,1,0)*IF('Shoppable Services'!$D$4=$B236,1,0)*IF('Shoppable Services'!$C$4=$A236,1,0)*IF('Shoppable Services'!$B$4=AR$121,AR116,0)</f>
        <v>0</v>
      </c>
      <c r="AS236" s="4">
        <f>IF('Shoppable Services'!$F$4=$D236,1,0)*IF('Shoppable Services'!$E$4=$C236,1,0)*IF('Shoppable Services'!$D$4=$B236,1,0)*IF('Shoppable Services'!$C$4=$A236,1,0)*IF('Shoppable Services'!$B$4=AS$121,AS116,0)</f>
        <v>0</v>
      </c>
      <c r="AT236" s="4">
        <f>IF('Shoppable Services'!$F$4=$D236,1,0)*IF('Shoppable Services'!$E$4=$C236,1,0)*IF('Shoppable Services'!$D$4=$B236,1,0)*IF('Shoppable Services'!$C$4=$A236,1,0)*IF('Shoppable Services'!$B$4=AT$121,AT116,0)</f>
        <v>0</v>
      </c>
      <c r="AU236" s="4">
        <f>IF('Shoppable Services'!$F$4=$D236,1,0)*IF('Shoppable Services'!$E$4=$C236,1,0)*IF('Shoppable Services'!$D$4=$B236,1,0)*IF('Shoppable Services'!$C$4=$A236,1,0)*IF('Shoppable Services'!$B$4=AU$121,AU116,0)</f>
        <v>0</v>
      </c>
      <c r="AV236" s="4">
        <f>IF('Shoppable Services'!$F$4=$D236,1,0)*IF('Shoppable Services'!$E$4=$C236,1,0)*IF('Shoppable Services'!$D$4=$B236,1,0)*IF('Shoppable Services'!$C$4=$A236,1,0)*IF('Shoppable Services'!$B$4=AV$121,AV116,0)</f>
        <v>0</v>
      </c>
      <c r="AW236" s="4">
        <f>IF('Shoppable Services'!$F$4=$D236,1,0)*IF('Shoppable Services'!$E$4=$C236,1,0)*IF('Shoppable Services'!$D$4=$B236,1,0)*IF('Shoppable Services'!$C$4=$A236,1,0)*IF('Shoppable Services'!$B$4=AW$121,AW116,0)</f>
        <v>0</v>
      </c>
      <c r="AX236" s="4">
        <f>IF('Shoppable Services'!$F$4=$D236,1,0)*IF('Shoppable Services'!$E$4=$C236,1,0)*IF('Shoppable Services'!$D$4=$B236,1,0)*IF('Shoppable Services'!$C$4=$A236,1,0)*IF('Shoppable Services'!$B$4=AX$121,AX116,0)</f>
        <v>0</v>
      </c>
      <c r="AY236" s="4">
        <f>IF('Shoppable Services'!$F$4=$D236,1,0)*IF('Shoppable Services'!$E$4=$C236,1,0)*IF('Shoppable Services'!$D$4=$B236,1,0)*IF('Shoppable Services'!$C$4=$A236,1,0)*IF('Shoppable Services'!$B$4=AY$121,AY116,0)</f>
        <v>0</v>
      </c>
    </row>
    <row r="237" spans="1:51">
      <c r="A237" t="s">
        <v>81</v>
      </c>
      <c r="B237" t="s">
        <v>83</v>
      </c>
      <c r="C237" t="s">
        <v>25</v>
      </c>
      <c r="D237" t="s">
        <v>33</v>
      </c>
      <c r="E237" s="4">
        <f>IF('Shoppable Services'!$F$4=$D237,1,0)*IF('Shoppable Services'!$E$4=$C237,1,0)*IF('Shoppable Services'!$D$4=$B237,1,0)*IF('Shoppable Services'!$C$4=$A237,1,0)*$E117</f>
        <v>0</v>
      </c>
      <c r="F237" s="4">
        <f>IF('Shoppable Services'!$F$4=$D237,1,0)*IF('Shoppable Services'!$E$4=$C237,1,0)*IF('Shoppable Services'!$D$4=$B237,1,0)*IF('Shoppable Services'!$C$4=$A237,1,0)*$F117</f>
        <v>0</v>
      </c>
      <c r="G237" s="4">
        <f>IF('Shoppable Services'!$F$4=$D237,1,0)*IF('Shoppable Services'!$E$4=$C237,1,0)*IF('Shoppable Services'!$D$4=$B237,1,0)*IF('Shoppable Services'!$C$4=$A237,1,0)*$G117</f>
        <v>0</v>
      </c>
      <c r="H237" s="4">
        <f>IF('Shoppable Services'!$F$4=$D237,1,0)*IF('Shoppable Services'!$E$4=$C237,1,0)*IF('Shoppable Services'!$D$4=$B237,1,0)*IF('Shoppable Services'!$C$4=$A237,1,0)*$H117</f>
        <v>0</v>
      </c>
      <c r="I237" s="4">
        <f>IF('Shoppable Services'!$F$4=$D237,1,0)*IF('Shoppable Services'!$E$4=$C237,1,0)*IF('Shoppable Services'!$D$4=$B237,1,0)*IF('Shoppable Services'!$C$4=$A237,1,0)*$I117</f>
        <v>0</v>
      </c>
      <c r="J237" s="4">
        <f>IF('Shoppable Services'!$F$4=$D237,1,0)*IF('Shoppable Services'!$E$4=$C237,1,0)*IF('Shoppable Services'!$D$4=$B237,1,0)*IF('Shoppable Services'!$C$4=$A237,1,0)*IF('Shoppable Services'!$B$4=J$121,J117,0)</f>
        <v>0</v>
      </c>
      <c r="K237" s="4">
        <f>IF('Shoppable Services'!$F$4=$D237,1,0)*IF('Shoppable Services'!$E$4=$C237,1,0)*IF('Shoppable Services'!$D$4=$B237,1,0)*IF('Shoppable Services'!$C$4=$A237,1,0)*IF('Shoppable Services'!$B$4=K$121,K117,0)</f>
        <v>0</v>
      </c>
      <c r="L237" s="4">
        <f>IF('Shoppable Services'!$F$4=$D237,1,0)*IF('Shoppable Services'!$E$4=$C237,1,0)*IF('Shoppable Services'!$D$4=$B237,1,0)*IF('Shoppable Services'!$C$4=$A237,1,0)*IF('Shoppable Services'!$B$4=L$121,L117,0)</f>
        <v>0</v>
      </c>
      <c r="M237" s="4">
        <f>IF('Shoppable Services'!$F$4=$D237,1,0)*IF('Shoppable Services'!$E$4=$C237,1,0)*IF('Shoppable Services'!$D$4=$B237,1,0)*IF('Shoppable Services'!$C$4=$A237,1,0)*IF('Shoppable Services'!$B$4=M$121,M117,0)</f>
        <v>0</v>
      </c>
      <c r="N237" s="4">
        <f>IF('Shoppable Services'!$F$4=$D237,1,0)*IF('Shoppable Services'!$E$4=$C237,1,0)*IF('Shoppable Services'!$D$4=$B237,1,0)*IF('Shoppable Services'!$C$4=$A237,1,0)*IF('Shoppable Services'!$B$4=N$121,N117,0)</f>
        <v>0</v>
      </c>
      <c r="O237" s="4">
        <f>IF('Shoppable Services'!$F$4=$D237,1,0)*IF('Shoppable Services'!$E$4=$C237,1,0)*IF('Shoppable Services'!$D$4=$B237,1,0)*IF('Shoppable Services'!$C$4=$A237,1,0)*IF('Shoppable Services'!$B$4=O$121,O117,0)</f>
        <v>0</v>
      </c>
      <c r="P237" s="4">
        <f>IF('Shoppable Services'!$F$4=$D237,1,0)*IF('Shoppable Services'!$E$4=$C237,1,0)*IF('Shoppable Services'!$D$4=$B237,1,0)*IF('Shoppable Services'!$C$4=$A237,1,0)*IF('Shoppable Services'!$B$4=P$121,P117,0)</f>
        <v>0</v>
      </c>
      <c r="Q237" s="4">
        <f>IF('Shoppable Services'!$F$4=$D237,1,0)*IF('Shoppable Services'!$E$4=$C237,1,0)*IF('Shoppable Services'!$D$4=$B237,1,0)*IF('Shoppable Services'!$C$4=$A237,1,0)*IF('Shoppable Services'!$B$4=Q$121,Q117,0)</f>
        <v>0</v>
      </c>
      <c r="R237" s="4">
        <f>IF('Shoppable Services'!$F$4=$D237,1,0)*IF('Shoppable Services'!$E$4=$C237,1,0)*IF('Shoppable Services'!$D$4=$B237,1,0)*IF('Shoppable Services'!$C$4=$A237,1,0)*IF('Shoppable Services'!$B$4=R$121,R117,0)</f>
        <v>0</v>
      </c>
      <c r="S237" s="4">
        <f>IF('Shoppable Services'!$F$4=$D237,1,0)*IF('Shoppable Services'!$E$4=$C237,1,0)*IF('Shoppable Services'!$D$4=$B237,1,0)*IF('Shoppable Services'!$C$4=$A237,1,0)*IF('Shoppable Services'!$B$4=S$121,S117,0)</f>
        <v>0</v>
      </c>
      <c r="T237" s="4">
        <f>IF('Shoppable Services'!$F$4=$D237,1,0)*IF('Shoppable Services'!$E$4=$C237,1,0)*IF('Shoppable Services'!$D$4=$B237,1,0)*IF('Shoppable Services'!$C$4=$A237,1,0)*IF('Shoppable Services'!$B$4=T$121,T117,0)</f>
        <v>0</v>
      </c>
      <c r="U237" s="4">
        <f>IF('Shoppable Services'!$F$4=$D237,1,0)*IF('Shoppable Services'!$E$4=$C237,1,0)*IF('Shoppable Services'!$D$4=$B237,1,0)*IF('Shoppable Services'!$C$4=$A237,1,0)*IF('Shoppable Services'!$B$4=U$121,U117,0)</f>
        <v>0</v>
      </c>
      <c r="V237" s="4">
        <f>IF('Shoppable Services'!$F$4=$D237,1,0)*IF('Shoppable Services'!$E$4=$C237,1,0)*IF('Shoppable Services'!$D$4=$B237,1,0)*IF('Shoppable Services'!$C$4=$A237,1,0)*IF('Shoppable Services'!$B$4=V$121,V117,0)</f>
        <v>0</v>
      </c>
      <c r="W237" s="4">
        <f>IF('Shoppable Services'!$F$4=$D237,1,0)*IF('Shoppable Services'!$E$4=$C237,1,0)*IF('Shoppable Services'!$D$4=$B237,1,0)*IF('Shoppable Services'!$C$4=$A237,1,0)*IF('Shoppable Services'!$B$4=W$121,W117,0)</f>
        <v>0</v>
      </c>
      <c r="X237" s="4">
        <f>IF('Shoppable Services'!$F$4=$D237,1,0)*IF('Shoppable Services'!$E$4=$C237,1,0)*IF('Shoppable Services'!$D$4=$B237,1,0)*IF('Shoppable Services'!$C$4=$A237,1,0)*IF('Shoppable Services'!$B$4=X$121,X117,0)</f>
        <v>0</v>
      </c>
      <c r="Y237" s="4">
        <f>IF('Shoppable Services'!$F$4=$D237,1,0)*IF('Shoppable Services'!$E$4=$C237,1,0)*IF('Shoppable Services'!$D$4=$B237,1,0)*IF('Shoppable Services'!$C$4=$A237,1,0)*IF('Shoppable Services'!$B$4=Y$121,Y117,0)</f>
        <v>0</v>
      </c>
      <c r="Z237" s="4">
        <f>IF('Shoppable Services'!$F$4=$D237,1,0)*IF('Shoppable Services'!$E$4=$C237,1,0)*IF('Shoppable Services'!$D$4=$B237,1,0)*IF('Shoppable Services'!$C$4=$A237,1,0)*IF('Shoppable Services'!$B$4=Z$121,Z117,0)</f>
        <v>0</v>
      </c>
      <c r="AA237" s="4">
        <f>IF('Shoppable Services'!$F$4=$D237,1,0)*IF('Shoppable Services'!$E$4=$C237,1,0)*IF('Shoppable Services'!$D$4=$B237,1,0)*IF('Shoppable Services'!$C$4=$A237,1,0)*IF('Shoppable Services'!$B$4=AA$121,AA117,0)</f>
        <v>0</v>
      </c>
      <c r="AB237" s="4">
        <f>IF('Shoppable Services'!$F$4=$D237,1,0)*IF('Shoppable Services'!$E$4=$C237,1,0)*IF('Shoppable Services'!$D$4=$B237,1,0)*IF('Shoppable Services'!$C$4=$A237,1,0)*IF('Shoppable Services'!$B$4=AB$121,AB117,0)</f>
        <v>0</v>
      </c>
      <c r="AC237" s="4">
        <f>IF('Shoppable Services'!$F$4=$D237,1,0)*IF('Shoppable Services'!$E$4=$C237,1,0)*IF('Shoppable Services'!$D$4=$B237,1,0)*IF('Shoppable Services'!$C$4=$A237,1,0)*IF('Shoppable Services'!$B$4=AC$121,AC117,0)</f>
        <v>0</v>
      </c>
      <c r="AD237" s="4">
        <f>IF('Shoppable Services'!$F$4=$D237,1,0)*IF('Shoppable Services'!$E$4=$C237,1,0)*IF('Shoppable Services'!$D$4=$B237,1,0)*IF('Shoppable Services'!$C$4=$A237,1,0)*IF('Shoppable Services'!$B$4=AD$121,AD117,0)</f>
        <v>0</v>
      </c>
      <c r="AE237" s="4">
        <f>IF('Shoppable Services'!$F$4=$D237,1,0)*IF('Shoppable Services'!$E$4=$C237,1,0)*IF('Shoppable Services'!$D$4=$B237,1,0)*IF('Shoppable Services'!$C$4=$A237,1,0)*IF('Shoppable Services'!$B$4=AE$121,AE117,0)</f>
        <v>0</v>
      </c>
      <c r="AF237" s="4">
        <f>IF('Shoppable Services'!$F$4=$D237,1,0)*IF('Shoppable Services'!$E$4=$C237,1,0)*IF('Shoppable Services'!$D$4=$B237,1,0)*IF('Shoppable Services'!$C$4=$A237,1,0)*IF('Shoppable Services'!$B$4=AF$121,AF117,0)</f>
        <v>0</v>
      </c>
      <c r="AG237" s="4">
        <f>IF('Shoppable Services'!$F$4=$D237,1,0)*IF('Shoppable Services'!$E$4=$C237,1,0)*IF('Shoppable Services'!$D$4=$B237,1,0)*IF('Shoppable Services'!$C$4=$A237,1,0)*IF('Shoppable Services'!$B$4=AG$121,AG117,0)</f>
        <v>0</v>
      </c>
      <c r="AH237" s="4">
        <f>IF('Shoppable Services'!$F$4=$D237,1,0)*IF('Shoppable Services'!$E$4=$C237,1,0)*IF('Shoppable Services'!$D$4=$B237,1,0)*IF('Shoppable Services'!$C$4=$A237,1,0)*IF('Shoppable Services'!$B$4=AH$121,AH117,0)</f>
        <v>0</v>
      </c>
      <c r="AI237" s="4">
        <f>IF('Shoppable Services'!$F$4=$D237,1,0)*IF('Shoppable Services'!$E$4=$C237,1,0)*IF('Shoppable Services'!$D$4=$B237,1,0)*IF('Shoppable Services'!$C$4=$A237,1,0)*IF('Shoppable Services'!$B$4=AI$121,AI117,0)</f>
        <v>0</v>
      </c>
      <c r="AJ237" s="4">
        <f>IF('Shoppable Services'!$F$4=$D237,1,0)*IF('Shoppable Services'!$E$4=$C237,1,0)*IF('Shoppable Services'!$D$4=$B237,1,0)*IF('Shoppable Services'!$C$4=$A237,1,0)*IF('Shoppable Services'!$B$4=AJ$121,AJ117,0)</f>
        <v>0</v>
      </c>
      <c r="AK237" s="4">
        <f>IF('Shoppable Services'!$F$4=$D237,1,0)*IF('Shoppable Services'!$E$4=$C237,1,0)*IF('Shoppable Services'!$D$4=$B237,1,0)*IF('Shoppable Services'!$C$4=$A237,1,0)*IF('Shoppable Services'!$B$4=AK$121,AK117,0)</f>
        <v>0</v>
      </c>
      <c r="AL237" s="4">
        <f>IF('Shoppable Services'!$F$4=$D237,1,0)*IF('Shoppable Services'!$E$4=$C237,1,0)*IF('Shoppable Services'!$D$4=$B237,1,0)*IF('Shoppable Services'!$C$4=$A237,1,0)*IF('Shoppable Services'!$B$4=AL$121,AL117,0)</f>
        <v>0</v>
      </c>
      <c r="AM237" s="4">
        <f>IF('Shoppable Services'!$F$4=$D237,1,0)*IF('Shoppable Services'!$E$4=$C237,1,0)*IF('Shoppable Services'!$D$4=$B237,1,0)*IF('Shoppable Services'!$C$4=$A237,1,0)*IF('Shoppable Services'!$B$4=AM$121,AM117,0)</f>
        <v>0</v>
      </c>
      <c r="AN237" s="4">
        <f>IF('Shoppable Services'!$F$4=$D237,1,0)*IF('Shoppable Services'!$E$4=$C237,1,0)*IF('Shoppable Services'!$D$4=$B237,1,0)*IF('Shoppable Services'!$C$4=$A237,1,0)*IF('Shoppable Services'!$B$4=AN$121,AN117,0)</f>
        <v>0</v>
      </c>
      <c r="AO237" s="4">
        <f>IF('Shoppable Services'!$F$4=$D237,1,0)*IF('Shoppable Services'!$E$4=$C237,1,0)*IF('Shoppable Services'!$D$4=$B237,1,0)*IF('Shoppable Services'!$C$4=$A237,1,0)*IF('Shoppable Services'!$B$4=AO$121,AO117,0)</f>
        <v>0</v>
      </c>
      <c r="AP237" s="4">
        <f>IF('Shoppable Services'!$F$4=$D237,1,0)*IF('Shoppable Services'!$E$4=$C237,1,0)*IF('Shoppable Services'!$D$4=$B237,1,0)*IF('Shoppable Services'!$C$4=$A237,1,0)*IF('Shoppable Services'!$B$4=AP$121,AP117,0)</f>
        <v>0</v>
      </c>
      <c r="AQ237" s="4">
        <f>IF('Shoppable Services'!$F$4=$D237,1,0)*IF('Shoppable Services'!$E$4=$C237,1,0)*IF('Shoppable Services'!$D$4=$B237,1,0)*IF('Shoppable Services'!$C$4=$A237,1,0)*IF('Shoppable Services'!$B$4=AQ$121,AQ117,0)</f>
        <v>0</v>
      </c>
      <c r="AR237" s="4">
        <f>IF('Shoppable Services'!$F$4=$D237,1,0)*IF('Shoppable Services'!$E$4=$C237,1,0)*IF('Shoppable Services'!$D$4=$B237,1,0)*IF('Shoppable Services'!$C$4=$A237,1,0)*IF('Shoppable Services'!$B$4=AR$121,AR117,0)</f>
        <v>0</v>
      </c>
      <c r="AS237" s="4">
        <f>IF('Shoppable Services'!$F$4=$D237,1,0)*IF('Shoppable Services'!$E$4=$C237,1,0)*IF('Shoppable Services'!$D$4=$B237,1,0)*IF('Shoppable Services'!$C$4=$A237,1,0)*IF('Shoppable Services'!$B$4=AS$121,AS117,0)</f>
        <v>0</v>
      </c>
      <c r="AT237" s="4">
        <f>IF('Shoppable Services'!$F$4=$D237,1,0)*IF('Shoppable Services'!$E$4=$C237,1,0)*IF('Shoppable Services'!$D$4=$B237,1,0)*IF('Shoppable Services'!$C$4=$A237,1,0)*IF('Shoppable Services'!$B$4=AT$121,AT117,0)</f>
        <v>0</v>
      </c>
      <c r="AU237" s="4">
        <f>IF('Shoppable Services'!$F$4=$D237,1,0)*IF('Shoppable Services'!$E$4=$C237,1,0)*IF('Shoppable Services'!$D$4=$B237,1,0)*IF('Shoppable Services'!$C$4=$A237,1,0)*IF('Shoppable Services'!$B$4=AU$121,AU117,0)</f>
        <v>0</v>
      </c>
      <c r="AV237" s="4">
        <f>IF('Shoppable Services'!$F$4=$D237,1,0)*IF('Shoppable Services'!$E$4=$C237,1,0)*IF('Shoppable Services'!$D$4=$B237,1,0)*IF('Shoppable Services'!$C$4=$A237,1,0)*IF('Shoppable Services'!$B$4=AV$121,AV117,0)</f>
        <v>0</v>
      </c>
      <c r="AW237" s="4">
        <f>IF('Shoppable Services'!$F$4=$D237,1,0)*IF('Shoppable Services'!$E$4=$C237,1,0)*IF('Shoppable Services'!$D$4=$B237,1,0)*IF('Shoppable Services'!$C$4=$A237,1,0)*IF('Shoppable Services'!$B$4=AW$121,AW117,0)</f>
        <v>0</v>
      </c>
      <c r="AX237" s="4">
        <f>IF('Shoppable Services'!$F$4=$D237,1,0)*IF('Shoppable Services'!$E$4=$C237,1,0)*IF('Shoppable Services'!$D$4=$B237,1,0)*IF('Shoppable Services'!$C$4=$A237,1,0)*IF('Shoppable Services'!$B$4=AX$121,AX117,0)</f>
        <v>0</v>
      </c>
      <c r="AY237" s="4">
        <f>IF('Shoppable Services'!$F$4=$D237,1,0)*IF('Shoppable Services'!$E$4=$C237,1,0)*IF('Shoppable Services'!$D$4=$B237,1,0)*IF('Shoppable Services'!$C$4=$A237,1,0)*IF('Shoppable Services'!$B$4=AY$121,AY117,0)</f>
        <v>0</v>
      </c>
    </row>
    <row r="238" spans="1:51">
      <c r="A238" t="s">
        <v>81</v>
      </c>
      <c r="B238" t="s">
        <v>83</v>
      </c>
      <c r="C238" t="s">
        <v>25</v>
      </c>
      <c r="D238" t="s">
        <v>9</v>
      </c>
      <c r="E238" s="4">
        <f>IF('Shoppable Services'!$F$4=$D238,1,0)*IF('Shoppable Services'!$E$4=$C238,1,0)*IF('Shoppable Services'!$D$4=$B238,1,0)*IF('Shoppable Services'!$C$4=$A238,1,0)*$E118</f>
        <v>0</v>
      </c>
      <c r="F238" s="4">
        <f>IF('Shoppable Services'!$F$4=$D238,1,0)*IF('Shoppable Services'!$E$4=$C238,1,0)*IF('Shoppable Services'!$D$4=$B238,1,0)*IF('Shoppable Services'!$C$4=$A238,1,0)*$F118</f>
        <v>0</v>
      </c>
      <c r="G238" s="4">
        <f>IF('Shoppable Services'!$F$4=$D238,1,0)*IF('Shoppable Services'!$E$4=$C238,1,0)*IF('Shoppable Services'!$D$4=$B238,1,0)*IF('Shoppable Services'!$C$4=$A238,1,0)*$G118</f>
        <v>0</v>
      </c>
      <c r="H238" s="4">
        <f>IF('Shoppable Services'!$F$4=$D238,1,0)*IF('Shoppable Services'!$E$4=$C238,1,0)*IF('Shoppable Services'!$D$4=$B238,1,0)*IF('Shoppable Services'!$C$4=$A238,1,0)*$H118</f>
        <v>0</v>
      </c>
      <c r="I238" s="4">
        <f>IF('Shoppable Services'!$F$4=$D238,1,0)*IF('Shoppable Services'!$E$4=$C238,1,0)*IF('Shoppable Services'!$D$4=$B238,1,0)*IF('Shoppable Services'!$C$4=$A238,1,0)*$I118</f>
        <v>0</v>
      </c>
      <c r="J238" s="4">
        <f>IF('Shoppable Services'!$F$4=$D238,1,0)*IF('Shoppable Services'!$E$4=$C238,1,0)*IF('Shoppable Services'!$D$4=$B238,1,0)*IF('Shoppable Services'!$C$4=$A238,1,0)*IF('Shoppable Services'!$B$4=J$121,J118,0)</f>
        <v>0</v>
      </c>
      <c r="K238" s="4">
        <f>IF('Shoppable Services'!$F$4=$D238,1,0)*IF('Shoppable Services'!$E$4=$C238,1,0)*IF('Shoppable Services'!$D$4=$B238,1,0)*IF('Shoppable Services'!$C$4=$A238,1,0)*IF('Shoppable Services'!$B$4=K$121,K118,0)</f>
        <v>0</v>
      </c>
      <c r="L238" s="4">
        <f>IF('Shoppable Services'!$F$4=$D238,1,0)*IF('Shoppable Services'!$E$4=$C238,1,0)*IF('Shoppable Services'!$D$4=$B238,1,0)*IF('Shoppable Services'!$C$4=$A238,1,0)*IF('Shoppable Services'!$B$4=L$121,L118,0)</f>
        <v>0</v>
      </c>
      <c r="M238" s="4">
        <f>IF('Shoppable Services'!$F$4=$D238,1,0)*IF('Shoppable Services'!$E$4=$C238,1,0)*IF('Shoppable Services'!$D$4=$B238,1,0)*IF('Shoppable Services'!$C$4=$A238,1,0)*IF('Shoppable Services'!$B$4=M$121,M118,0)</f>
        <v>0</v>
      </c>
      <c r="N238" s="4">
        <f>IF('Shoppable Services'!$F$4=$D238,1,0)*IF('Shoppable Services'!$E$4=$C238,1,0)*IF('Shoppable Services'!$D$4=$B238,1,0)*IF('Shoppable Services'!$C$4=$A238,1,0)*IF('Shoppable Services'!$B$4=N$121,N118,0)</f>
        <v>0</v>
      </c>
      <c r="O238" s="4">
        <f>IF('Shoppable Services'!$F$4=$D238,1,0)*IF('Shoppable Services'!$E$4=$C238,1,0)*IF('Shoppable Services'!$D$4=$B238,1,0)*IF('Shoppable Services'!$C$4=$A238,1,0)*IF('Shoppable Services'!$B$4=O$121,O118,0)</f>
        <v>0</v>
      </c>
      <c r="P238" s="4">
        <f>IF('Shoppable Services'!$F$4=$D238,1,0)*IF('Shoppable Services'!$E$4=$C238,1,0)*IF('Shoppable Services'!$D$4=$B238,1,0)*IF('Shoppable Services'!$C$4=$A238,1,0)*IF('Shoppable Services'!$B$4=P$121,P118,0)</f>
        <v>0</v>
      </c>
      <c r="Q238" s="4">
        <f>IF('Shoppable Services'!$F$4=$D238,1,0)*IF('Shoppable Services'!$E$4=$C238,1,0)*IF('Shoppable Services'!$D$4=$B238,1,0)*IF('Shoppable Services'!$C$4=$A238,1,0)*IF('Shoppable Services'!$B$4=Q$121,Q118,0)</f>
        <v>0</v>
      </c>
      <c r="R238" s="4">
        <f>IF('Shoppable Services'!$F$4=$D238,1,0)*IF('Shoppable Services'!$E$4=$C238,1,0)*IF('Shoppable Services'!$D$4=$B238,1,0)*IF('Shoppable Services'!$C$4=$A238,1,0)*IF('Shoppable Services'!$B$4=R$121,R118,0)</f>
        <v>0</v>
      </c>
      <c r="S238" s="4">
        <f>IF('Shoppable Services'!$F$4=$D238,1,0)*IF('Shoppable Services'!$E$4=$C238,1,0)*IF('Shoppable Services'!$D$4=$B238,1,0)*IF('Shoppable Services'!$C$4=$A238,1,0)*IF('Shoppable Services'!$B$4=S$121,S118,0)</f>
        <v>0</v>
      </c>
      <c r="T238" s="4">
        <f>IF('Shoppable Services'!$F$4=$D238,1,0)*IF('Shoppable Services'!$E$4=$C238,1,0)*IF('Shoppable Services'!$D$4=$B238,1,0)*IF('Shoppable Services'!$C$4=$A238,1,0)*IF('Shoppable Services'!$B$4=T$121,T118,0)</f>
        <v>0</v>
      </c>
      <c r="U238" s="4">
        <f>IF('Shoppable Services'!$F$4=$D238,1,0)*IF('Shoppable Services'!$E$4=$C238,1,0)*IF('Shoppable Services'!$D$4=$B238,1,0)*IF('Shoppable Services'!$C$4=$A238,1,0)*IF('Shoppable Services'!$B$4=U$121,U118,0)</f>
        <v>0</v>
      </c>
      <c r="V238" s="4">
        <f>IF('Shoppable Services'!$F$4=$D238,1,0)*IF('Shoppable Services'!$E$4=$C238,1,0)*IF('Shoppable Services'!$D$4=$B238,1,0)*IF('Shoppable Services'!$C$4=$A238,1,0)*IF('Shoppable Services'!$B$4=V$121,V118,0)</f>
        <v>0</v>
      </c>
      <c r="W238" s="4">
        <f>IF('Shoppable Services'!$F$4=$D238,1,0)*IF('Shoppable Services'!$E$4=$C238,1,0)*IF('Shoppable Services'!$D$4=$B238,1,0)*IF('Shoppable Services'!$C$4=$A238,1,0)*IF('Shoppable Services'!$B$4=W$121,W118,0)</f>
        <v>0</v>
      </c>
      <c r="X238" s="4">
        <f>IF('Shoppable Services'!$F$4=$D238,1,0)*IF('Shoppable Services'!$E$4=$C238,1,0)*IF('Shoppable Services'!$D$4=$B238,1,0)*IF('Shoppable Services'!$C$4=$A238,1,0)*IF('Shoppable Services'!$B$4=X$121,X118,0)</f>
        <v>0</v>
      </c>
      <c r="Y238" s="4">
        <f>IF('Shoppable Services'!$F$4=$D238,1,0)*IF('Shoppable Services'!$E$4=$C238,1,0)*IF('Shoppable Services'!$D$4=$B238,1,0)*IF('Shoppable Services'!$C$4=$A238,1,0)*IF('Shoppable Services'!$B$4=Y$121,Y118,0)</f>
        <v>0</v>
      </c>
      <c r="Z238" s="4">
        <f>IF('Shoppable Services'!$F$4=$D238,1,0)*IF('Shoppable Services'!$E$4=$C238,1,0)*IF('Shoppable Services'!$D$4=$B238,1,0)*IF('Shoppable Services'!$C$4=$A238,1,0)*IF('Shoppable Services'!$B$4=Z$121,Z118,0)</f>
        <v>0</v>
      </c>
      <c r="AA238" s="4">
        <f>IF('Shoppable Services'!$F$4=$D238,1,0)*IF('Shoppable Services'!$E$4=$C238,1,0)*IF('Shoppable Services'!$D$4=$B238,1,0)*IF('Shoppable Services'!$C$4=$A238,1,0)*IF('Shoppable Services'!$B$4=AA$121,AA118,0)</f>
        <v>0</v>
      </c>
      <c r="AB238" s="4">
        <f>IF('Shoppable Services'!$F$4=$D238,1,0)*IF('Shoppable Services'!$E$4=$C238,1,0)*IF('Shoppable Services'!$D$4=$B238,1,0)*IF('Shoppable Services'!$C$4=$A238,1,0)*IF('Shoppable Services'!$B$4=AB$121,AB118,0)</f>
        <v>0</v>
      </c>
      <c r="AC238" s="4">
        <f>IF('Shoppable Services'!$F$4=$D238,1,0)*IF('Shoppable Services'!$E$4=$C238,1,0)*IF('Shoppable Services'!$D$4=$B238,1,0)*IF('Shoppable Services'!$C$4=$A238,1,0)*IF('Shoppable Services'!$B$4=AC$121,AC118,0)</f>
        <v>0</v>
      </c>
      <c r="AD238" s="4">
        <f>IF('Shoppable Services'!$F$4=$D238,1,0)*IF('Shoppable Services'!$E$4=$C238,1,0)*IF('Shoppable Services'!$D$4=$B238,1,0)*IF('Shoppable Services'!$C$4=$A238,1,0)*IF('Shoppable Services'!$B$4=AD$121,AD118,0)</f>
        <v>0</v>
      </c>
      <c r="AE238" s="4">
        <f>IF('Shoppable Services'!$F$4=$D238,1,0)*IF('Shoppable Services'!$E$4=$C238,1,0)*IF('Shoppable Services'!$D$4=$B238,1,0)*IF('Shoppable Services'!$C$4=$A238,1,0)*IF('Shoppable Services'!$B$4=AE$121,AE118,0)</f>
        <v>0</v>
      </c>
      <c r="AF238" s="4">
        <f>IF('Shoppable Services'!$F$4=$D238,1,0)*IF('Shoppable Services'!$E$4=$C238,1,0)*IF('Shoppable Services'!$D$4=$B238,1,0)*IF('Shoppable Services'!$C$4=$A238,1,0)*IF('Shoppable Services'!$B$4=AF$121,AF118,0)</f>
        <v>0</v>
      </c>
      <c r="AG238" s="4">
        <f>IF('Shoppable Services'!$F$4=$D238,1,0)*IF('Shoppable Services'!$E$4=$C238,1,0)*IF('Shoppable Services'!$D$4=$B238,1,0)*IF('Shoppable Services'!$C$4=$A238,1,0)*IF('Shoppable Services'!$B$4=AG$121,AG118,0)</f>
        <v>0</v>
      </c>
      <c r="AH238" s="4">
        <f>IF('Shoppable Services'!$F$4=$D238,1,0)*IF('Shoppable Services'!$E$4=$C238,1,0)*IF('Shoppable Services'!$D$4=$B238,1,0)*IF('Shoppable Services'!$C$4=$A238,1,0)*IF('Shoppable Services'!$B$4=AH$121,AH118,0)</f>
        <v>0</v>
      </c>
      <c r="AI238" s="4">
        <f>IF('Shoppable Services'!$F$4=$D238,1,0)*IF('Shoppable Services'!$E$4=$C238,1,0)*IF('Shoppable Services'!$D$4=$B238,1,0)*IF('Shoppable Services'!$C$4=$A238,1,0)*IF('Shoppable Services'!$B$4=AI$121,AI118,0)</f>
        <v>0</v>
      </c>
      <c r="AJ238" s="4">
        <f>IF('Shoppable Services'!$F$4=$D238,1,0)*IF('Shoppable Services'!$E$4=$C238,1,0)*IF('Shoppable Services'!$D$4=$B238,1,0)*IF('Shoppable Services'!$C$4=$A238,1,0)*IF('Shoppable Services'!$B$4=AJ$121,AJ118,0)</f>
        <v>0</v>
      </c>
      <c r="AK238" s="4">
        <f>IF('Shoppable Services'!$F$4=$D238,1,0)*IF('Shoppable Services'!$E$4=$C238,1,0)*IF('Shoppable Services'!$D$4=$B238,1,0)*IF('Shoppable Services'!$C$4=$A238,1,0)*IF('Shoppable Services'!$B$4=AK$121,AK118,0)</f>
        <v>0</v>
      </c>
      <c r="AL238" s="4">
        <f>IF('Shoppable Services'!$F$4=$D238,1,0)*IF('Shoppable Services'!$E$4=$C238,1,0)*IF('Shoppable Services'!$D$4=$B238,1,0)*IF('Shoppable Services'!$C$4=$A238,1,0)*IF('Shoppable Services'!$B$4=AL$121,AL118,0)</f>
        <v>0</v>
      </c>
      <c r="AM238" s="4">
        <f>IF('Shoppable Services'!$F$4=$D238,1,0)*IF('Shoppable Services'!$E$4=$C238,1,0)*IF('Shoppable Services'!$D$4=$B238,1,0)*IF('Shoppable Services'!$C$4=$A238,1,0)*IF('Shoppable Services'!$B$4=AM$121,AM118,0)</f>
        <v>0</v>
      </c>
      <c r="AN238" s="4">
        <f>IF('Shoppable Services'!$F$4=$D238,1,0)*IF('Shoppable Services'!$E$4=$C238,1,0)*IF('Shoppable Services'!$D$4=$B238,1,0)*IF('Shoppable Services'!$C$4=$A238,1,0)*IF('Shoppable Services'!$B$4=AN$121,AN118,0)</f>
        <v>0</v>
      </c>
      <c r="AO238" s="4">
        <f>IF('Shoppable Services'!$F$4=$D238,1,0)*IF('Shoppable Services'!$E$4=$C238,1,0)*IF('Shoppable Services'!$D$4=$B238,1,0)*IF('Shoppable Services'!$C$4=$A238,1,0)*IF('Shoppable Services'!$B$4=AO$121,AO118,0)</f>
        <v>0</v>
      </c>
      <c r="AP238" s="4">
        <f>IF('Shoppable Services'!$F$4=$D238,1,0)*IF('Shoppable Services'!$E$4=$C238,1,0)*IF('Shoppable Services'!$D$4=$B238,1,0)*IF('Shoppable Services'!$C$4=$A238,1,0)*IF('Shoppable Services'!$B$4=AP$121,AP118,0)</f>
        <v>0</v>
      </c>
      <c r="AQ238" s="4">
        <f>IF('Shoppable Services'!$F$4=$D238,1,0)*IF('Shoppable Services'!$E$4=$C238,1,0)*IF('Shoppable Services'!$D$4=$B238,1,0)*IF('Shoppable Services'!$C$4=$A238,1,0)*IF('Shoppable Services'!$B$4=AQ$121,AQ118,0)</f>
        <v>0</v>
      </c>
      <c r="AR238" s="4">
        <f>IF('Shoppable Services'!$F$4=$D238,1,0)*IF('Shoppable Services'!$E$4=$C238,1,0)*IF('Shoppable Services'!$D$4=$B238,1,0)*IF('Shoppable Services'!$C$4=$A238,1,0)*IF('Shoppable Services'!$B$4=AR$121,AR118,0)</f>
        <v>0</v>
      </c>
      <c r="AS238" s="4">
        <f>IF('Shoppable Services'!$F$4=$D238,1,0)*IF('Shoppable Services'!$E$4=$C238,1,0)*IF('Shoppable Services'!$D$4=$B238,1,0)*IF('Shoppable Services'!$C$4=$A238,1,0)*IF('Shoppable Services'!$B$4=AS$121,AS118,0)</f>
        <v>0</v>
      </c>
      <c r="AT238" s="4">
        <f>IF('Shoppable Services'!$F$4=$D238,1,0)*IF('Shoppable Services'!$E$4=$C238,1,0)*IF('Shoppable Services'!$D$4=$B238,1,0)*IF('Shoppable Services'!$C$4=$A238,1,0)*IF('Shoppable Services'!$B$4=AT$121,AT118,0)</f>
        <v>0</v>
      </c>
      <c r="AU238" s="4">
        <f>IF('Shoppable Services'!$F$4=$D238,1,0)*IF('Shoppable Services'!$E$4=$C238,1,0)*IF('Shoppable Services'!$D$4=$B238,1,0)*IF('Shoppable Services'!$C$4=$A238,1,0)*IF('Shoppable Services'!$B$4=AU$121,AU118,0)</f>
        <v>0</v>
      </c>
      <c r="AV238" s="4">
        <f>IF('Shoppable Services'!$F$4=$D238,1,0)*IF('Shoppable Services'!$E$4=$C238,1,0)*IF('Shoppable Services'!$D$4=$B238,1,0)*IF('Shoppable Services'!$C$4=$A238,1,0)*IF('Shoppable Services'!$B$4=AV$121,AV118,0)</f>
        <v>0</v>
      </c>
      <c r="AW238" s="4">
        <f>IF('Shoppable Services'!$F$4=$D238,1,0)*IF('Shoppable Services'!$E$4=$C238,1,0)*IF('Shoppable Services'!$D$4=$B238,1,0)*IF('Shoppable Services'!$C$4=$A238,1,0)*IF('Shoppable Services'!$B$4=AW$121,AW118,0)</f>
        <v>0</v>
      </c>
      <c r="AX238" s="4">
        <f>IF('Shoppable Services'!$F$4=$D238,1,0)*IF('Shoppable Services'!$E$4=$C238,1,0)*IF('Shoppable Services'!$D$4=$B238,1,0)*IF('Shoppable Services'!$C$4=$A238,1,0)*IF('Shoppable Services'!$B$4=AX$121,AX118,0)</f>
        <v>0</v>
      </c>
      <c r="AY238" s="4">
        <f>IF('Shoppable Services'!$F$4=$D238,1,0)*IF('Shoppable Services'!$E$4=$C238,1,0)*IF('Shoppable Services'!$D$4=$B238,1,0)*IF('Shoppable Services'!$C$4=$A238,1,0)*IF('Shoppable Services'!$B$4=AY$121,AY118,0)</f>
        <v>0</v>
      </c>
    </row>
    <row r="239" spans="1:51">
      <c r="A239" t="s">
        <v>81</v>
      </c>
      <c r="B239" t="s">
        <v>83</v>
      </c>
      <c r="C239" t="s">
        <v>75</v>
      </c>
      <c r="D239" t="s">
        <v>33</v>
      </c>
      <c r="E239" s="4">
        <f>IF('Shoppable Services'!$F$4=$D239,1,0)*IF('Shoppable Services'!$E$4=$C239,1,0)*IF('Shoppable Services'!$D$4=$B239,1,0)*IF('Shoppable Services'!$C$4=$A239,1,0)*$E119</f>
        <v>0</v>
      </c>
      <c r="F239" s="4">
        <f>IF('Shoppable Services'!$F$4=$D239,1,0)*IF('Shoppable Services'!$E$4=$C239,1,0)*IF('Shoppable Services'!$D$4=$B239,1,0)*IF('Shoppable Services'!$C$4=$A239,1,0)*$F119</f>
        <v>0</v>
      </c>
      <c r="G239" s="4">
        <f>IF('Shoppable Services'!$F$4=$D239,1,0)*IF('Shoppable Services'!$E$4=$C239,1,0)*IF('Shoppable Services'!$D$4=$B239,1,0)*IF('Shoppable Services'!$C$4=$A239,1,0)*$G119</f>
        <v>0</v>
      </c>
      <c r="H239" s="4">
        <f>IF('Shoppable Services'!$F$4=$D239,1,0)*IF('Shoppable Services'!$E$4=$C239,1,0)*IF('Shoppable Services'!$D$4=$B239,1,0)*IF('Shoppable Services'!$C$4=$A239,1,0)*$H119</f>
        <v>0</v>
      </c>
      <c r="I239" s="4">
        <f>IF('Shoppable Services'!$F$4=$D239,1,0)*IF('Shoppable Services'!$E$4=$C239,1,0)*IF('Shoppable Services'!$D$4=$B239,1,0)*IF('Shoppable Services'!$C$4=$A239,1,0)*$I119</f>
        <v>0</v>
      </c>
      <c r="J239" s="4">
        <f>IF('Shoppable Services'!$F$4=$D239,1,0)*IF('Shoppable Services'!$E$4=$C239,1,0)*IF('Shoppable Services'!$D$4=$B239,1,0)*IF('Shoppable Services'!$C$4=$A239,1,0)*IF('Shoppable Services'!$B$4=J$121,J119,0)</f>
        <v>0</v>
      </c>
      <c r="K239" s="4">
        <f>IF('Shoppable Services'!$F$4=$D239,1,0)*IF('Shoppable Services'!$E$4=$C239,1,0)*IF('Shoppable Services'!$D$4=$B239,1,0)*IF('Shoppable Services'!$C$4=$A239,1,0)*IF('Shoppable Services'!$B$4=K$121,K119,0)</f>
        <v>0</v>
      </c>
      <c r="L239" s="4">
        <f>IF('Shoppable Services'!$F$4=$D239,1,0)*IF('Shoppable Services'!$E$4=$C239,1,0)*IF('Shoppable Services'!$D$4=$B239,1,0)*IF('Shoppable Services'!$C$4=$A239,1,0)*IF('Shoppable Services'!$B$4=L$121,L119,0)</f>
        <v>0</v>
      </c>
      <c r="M239" s="4">
        <f>IF('Shoppable Services'!$F$4=$D239,1,0)*IF('Shoppable Services'!$E$4=$C239,1,0)*IF('Shoppable Services'!$D$4=$B239,1,0)*IF('Shoppable Services'!$C$4=$A239,1,0)*IF('Shoppable Services'!$B$4=M$121,M119,0)</f>
        <v>0</v>
      </c>
      <c r="N239" s="4">
        <f>IF('Shoppable Services'!$F$4=$D239,1,0)*IF('Shoppable Services'!$E$4=$C239,1,0)*IF('Shoppable Services'!$D$4=$B239,1,0)*IF('Shoppable Services'!$C$4=$A239,1,0)*IF('Shoppable Services'!$B$4=N$121,N119,0)</f>
        <v>0</v>
      </c>
      <c r="O239" s="4">
        <f>IF('Shoppable Services'!$F$4=$D239,1,0)*IF('Shoppable Services'!$E$4=$C239,1,0)*IF('Shoppable Services'!$D$4=$B239,1,0)*IF('Shoppable Services'!$C$4=$A239,1,0)*IF('Shoppable Services'!$B$4=O$121,O119,0)</f>
        <v>0</v>
      </c>
      <c r="P239" s="4">
        <f>IF('Shoppable Services'!$F$4=$D239,1,0)*IF('Shoppable Services'!$E$4=$C239,1,0)*IF('Shoppable Services'!$D$4=$B239,1,0)*IF('Shoppable Services'!$C$4=$A239,1,0)*IF('Shoppable Services'!$B$4=P$121,P119,0)</f>
        <v>0</v>
      </c>
      <c r="Q239" s="4">
        <f>IF('Shoppable Services'!$F$4=$D239,1,0)*IF('Shoppable Services'!$E$4=$C239,1,0)*IF('Shoppable Services'!$D$4=$B239,1,0)*IF('Shoppable Services'!$C$4=$A239,1,0)*IF('Shoppable Services'!$B$4=Q$121,Q119,0)</f>
        <v>0</v>
      </c>
      <c r="R239" s="4">
        <f>IF('Shoppable Services'!$F$4=$D239,1,0)*IF('Shoppable Services'!$E$4=$C239,1,0)*IF('Shoppable Services'!$D$4=$B239,1,0)*IF('Shoppable Services'!$C$4=$A239,1,0)*IF('Shoppable Services'!$B$4=R$121,R119,0)</f>
        <v>0</v>
      </c>
      <c r="S239" s="4">
        <f>IF('Shoppable Services'!$F$4=$D239,1,0)*IF('Shoppable Services'!$E$4=$C239,1,0)*IF('Shoppable Services'!$D$4=$B239,1,0)*IF('Shoppable Services'!$C$4=$A239,1,0)*IF('Shoppable Services'!$B$4=S$121,S119,0)</f>
        <v>0</v>
      </c>
      <c r="T239" s="4">
        <f>IF('Shoppable Services'!$F$4=$D239,1,0)*IF('Shoppable Services'!$E$4=$C239,1,0)*IF('Shoppable Services'!$D$4=$B239,1,0)*IF('Shoppable Services'!$C$4=$A239,1,0)*IF('Shoppable Services'!$B$4=T$121,T119,0)</f>
        <v>0</v>
      </c>
      <c r="U239" s="4">
        <f>IF('Shoppable Services'!$F$4=$D239,1,0)*IF('Shoppable Services'!$E$4=$C239,1,0)*IF('Shoppable Services'!$D$4=$B239,1,0)*IF('Shoppable Services'!$C$4=$A239,1,0)*IF('Shoppable Services'!$B$4=U$121,U119,0)</f>
        <v>0</v>
      </c>
      <c r="V239" s="4">
        <f>IF('Shoppable Services'!$F$4=$D239,1,0)*IF('Shoppable Services'!$E$4=$C239,1,0)*IF('Shoppable Services'!$D$4=$B239,1,0)*IF('Shoppable Services'!$C$4=$A239,1,0)*IF('Shoppable Services'!$B$4=V$121,V119,0)</f>
        <v>0</v>
      </c>
      <c r="W239" s="4">
        <f>IF('Shoppable Services'!$F$4=$D239,1,0)*IF('Shoppable Services'!$E$4=$C239,1,0)*IF('Shoppable Services'!$D$4=$B239,1,0)*IF('Shoppable Services'!$C$4=$A239,1,0)*IF('Shoppable Services'!$B$4=W$121,W119,0)</f>
        <v>0</v>
      </c>
      <c r="X239" s="4">
        <f>IF('Shoppable Services'!$F$4=$D239,1,0)*IF('Shoppable Services'!$E$4=$C239,1,0)*IF('Shoppable Services'!$D$4=$B239,1,0)*IF('Shoppable Services'!$C$4=$A239,1,0)*IF('Shoppable Services'!$B$4=X$121,X119,0)</f>
        <v>0</v>
      </c>
      <c r="Y239" s="4">
        <f>IF('Shoppable Services'!$F$4=$D239,1,0)*IF('Shoppable Services'!$E$4=$C239,1,0)*IF('Shoppable Services'!$D$4=$B239,1,0)*IF('Shoppable Services'!$C$4=$A239,1,0)*IF('Shoppable Services'!$B$4=Y$121,Y119,0)</f>
        <v>0</v>
      </c>
      <c r="Z239" s="4">
        <f>IF('Shoppable Services'!$F$4=$D239,1,0)*IF('Shoppable Services'!$E$4=$C239,1,0)*IF('Shoppable Services'!$D$4=$B239,1,0)*IF('Shoppable Services'!$C$4=$A239,1,0)*IF('Shoppable Services'!$B$4=Z$121,Z119,0)</f>
        <v>0</v>
      </c>
      <c r="AA239" s="4">
        <f>IF('Shoppable Services'!$F$4=$D239,1,0)*IF('Shoppable Services'!$E$4=$C239,1,0)*IF('Shoppable Services'!$D$4=$B239,1,0)*IF('Shoppable Services'!$C$4=$A239,1,0)*IF('Shoppable Services'!$B$4=AA$121,AA119,0)</f>
        <v>0</v>
      </c>
      <c r="AB239" s="4">
        <f>IF('Shoppable Services'!$F$4=$D239,1,0)*IF('Shoppable Services'!$E$4=$C239,1,0)*IF('Shoppable Services'!$D$4=$B239,1,0)*IF('Shoppable Services'!$C$4=$A239,1,0)*IF('Shoppable Services'!$B$4=AB$121,AB119,0)</f>
        <v>0</v>
      </c>
      <c r="AC239" s="4">
        <f>IF('Shoppable Services'!$F$4=$D239,1,0)*IF('Shoppable Services'!$E$4=$C239,1,0)*IF('Shoppable Services'!$D$4=$B239,1,0)*IF('Shoppable Services'!$C$4=$A239,1,0)*IF('Shoppable Services'!$B$4=AC$121,AC119,0)</f>
        <v>0</v>
      </c>
      <c r="AD239" s="4">
        <f>IF('Shoppable Services'!$F$4=$D239,1,0)*IF('Shoppable Services'!$E$4=$C239,1,0)*IF('Shoppable Services'!$D$4=$B239,1,0)*IF('Shoppable Services'!$C$4=$A239,1,0)*IF('Shoppable Services'!$B$4=AD$121,AD119,0)</f>
        <v>0</v>
      </c>
      <c r="AE239" s="4">
        <f>IF('Shoppable Services'!$F$4=$D239,1,0)*IF('Shoppable Services'!$E$4=$C239,1,0)*IF('Shoppable Services'!$D$4=$B239,1,0)*IF('Shoppable Services'!$C$4=$A239,1,0)*IF('Shoppable Services'!$B$4=AE$121,AE119,0)</f>
        <v>0</v>
      </c>
      <c r="AF239" s="4">
        <f>IF('Shoppable Services'!$F$4=$D239,1,0)*IF('Shoppable Services'!$E$4=$C239,1,0)*IF('Shoppable Services'!$D$4=$B239,1,0)*IF('Shoppable Services'!$C$4=$A239,1,0)*IF('Shoppable Services'!$B$4=AF$121,AF119,0)</f>
        <v>0</v>
      </c>
      <c r="AG239" s="4">
        <f>IF('Shoppable Services'!$F$4=$D239,1,0)*IF('Shoppable Services'!$E$4=$C239,1,0)*IF('Shoppable Services'!$D$4=$B239,1,0)*IF('Shoppable Services'!$C$4=$A239,1,0)*IF('Shoppable Services'!$B$4=AG$121,AG119,0)</f>
        <v>0</v>
      </c>
      <c r="AH239" s="4">
        <f>IF('Shoppable Services'!$F$4=$D239,1,0)*IF('Shoppable Services'!$E$4=$C239,1,0)*IF('Shoppable Services'!$D$4=$B239,1,0)*IF('Shoppable Services'!$C$4=$A239,1,0)*IF('Shoppable Services'!$B$4=AH$121,AH119,0)</f>
        <v>0</v>
      </c>
      <c r="AI239" s="4">
        <f>IF('Shoppable Services'!$F$4=$D239,1,0)*IF('Shoppable Services'!$E$4=$C239,1,0)*IF('Shoppable Services'!$D$4=$B239,1,0)*IF('Shoppable Services'!$C$4=$A239,1,0)*IF('Shoppable Services'!$B$4=AI$121,AI119,0)</f>
        <v>0</v>
      </c>
      <c r="AJ239" s="4">
        <f>IF('Shoppable Services'!$F$4=$D239,1,0)*IF('Shoppable Services'!$E$4=$C239,1,0)*IF('Shoppable Services'!$D$4=$B239,1,0)*IF('Shoppable Services'!$C$4=$A239,1,0)*IF('Shoppable Services'!$B$4=AJ$121,AJ119,0)</f>
        <v>0</v>
      </c>
      <c r="AK239" s="4">
        <f>IF('Shoppable Services'!$F$4=$D239,1,0)*IF('Shoppable Services'!$E$4=$C239,1,0)*IF('Shoppable Services'!$D$4=$B239,1,0)*IF('Shoppable Services'!$C$4=$A239,1,0)*IF('Shoppable Services'!$B$4=AK$121,AK119,0)</f>
        <v>0</v>
      </c>
      <c r="AL239" s="4">
        <f>IF('Shoppable Services'!$F$4=$D239,1,0)*IF('Shoppable Services'!$E$4=$C239,1,0)*IF('Shoppable Services'!$D$4=$B239,1,0)*IF('Shoppable Services'!$C$4=$A239,1,0)*IF('Shoppable Services'!$B$4=AL$121,AL119,0)</f>
        <v>0</v>
      </c>
      <c r="AM239" s="4">
        <f>IF('Shoppable Services'!$F$4=$D239,1,0)*IF('Shoppable Services'!$E$4=$C239,1,0)*IF('Shoppable Services'!$D$4=$B239,1,0)*IF('Shoppable Services'!$C$4=$A239,1,0)*IF('Shoppable Services'!$B$4=AM$121,AM119,0)</f>
        <v>0</v>
      </c>
      <c r="AN239" s="4">
        <f>IF('Shoppable Services'!$F$4=$D239,1,0)*IF('Shoppable Services'!$E$4=$C239,1,0)*IF('Shoppable Services'!$D$4=$B239,1,0)*IF('Shoppable Services'!$C$4=$A239,1,0)*IF('Shoppable Services'!$B$4=AN$121,AN119,0)</f>
        <v>0</v>
      </c>
      <c r="AO239" s="4">
        <f>IF('Shoppable Services'!$F$4=$D239,1,0)*IF('Shoppable Services'!$E$4=$C239,1,0)*IF('Shoppable Services'!$D$4=$B239,1,0)*IF('Shoppable Services'!$C$4=$A239,1,0)*IF('Shoppable Services'!$B$4=AO$121,AO119,0)</f>
        <v>0</v>
      </c>
      <c r="AP239" s="4">
        <f>IF('Shoppable Services'!$F$4=$D239,1,0)*IF('Shoppable Services'!$E$4=$C239,1,0)*IF('Shoppable Services'!$D$4=$B239,1,0)*IF('Shoppable Services'!$C$4=$A239,1,0)*IF('Shoppable Services'!$B$4=AP$121,AP119,0)</f>
        <v>0</v>
      </c>
      <c r="AQ239" s="4">
        <f>IF('Shoppable Services'!$F$4=$D239,1,0)*IF('Shoppable Services'!$E$4=$C239,1,0)*IF('Shoppable Services'!$D$4=$B239,1,0)*IF('Shoppable Services'!$C$4=$A239,1,0)*IF('Shoppable Services'!$B$4=AQ$121,AQ119,0)</f>
        <v>0</v>
      </c>
      <c r="AR239" s="4">
        <f>IF('Shoppable Services'!$F$4=$D239,1,0)*IF('Shoppable Services'!$E$4=$C239,1,0)*IF('Shoppable Services'!$D$4=$B239,1,0)*IF('Shoppable Services'!$C$4=$A239,1,0)*IF('Shoppable Services'!$B$4=AR$121,AR119,0)</f>
        <v>0</v>
      </c>
      <c r="AS239" s="4">
        <f>IF('Shoppable Services'!$F$4=$D239,1,0)*IF('Shoppable Services'!$E$4=$C239,1,0)*IF('Shoppable Services'!$D$4=$B239,1,0)*IF('Shoppable Services'!$C$4=$A239,1,0)*IF('Shoppable Services'!$B$4=AS$121,AS119,0)</f>
        <v>0</v>
      </c>
      <c r="AT239" s="4">
        <f>IF('Shoppable Services'!$F$4=$D239,1,0)*IF('Shoppable Services'!$E$4=$C239,1,0)*IF('Shoppable Services'!$D$4=$B239,1,0)*IF('Shoppable Services'!$C$4=$A239,1,0)*IF('Shoppable Services'!$B$4=AT$121,AT119,0)</f>
        <v>0</v>
      </c>
      <c r="AU239" s="4">
        <f>IF('Shoppable Services'!$F$4=$D239,1,0)*IF('Shoppable Services'!$E$4=$C239,1,0)*IF('Shoppable Services'!$D$4=$B239,1,0)*IF('Shoppable Services'!$C$4=$A239,1,0)*IF('Shoppable Services'!$B$4=AU$121,AU119,0)</f>
        <v>0</v>
      </c>
      <c r="AV239" s="4">
        <f>IF('Shoppable Services'!$F$4=$D239,1,0)*IF('Shoppable Services'!$E$4=$C239,1,0)*IF('Shoppable Services'!$D$4=$B239,1,0)*IF('Shoppable Services'!$C$4=$A239,1,0)*IF('Shoppable Services'!$B$4=AV$121,AV119,0)</f>
        <v>0</v>
      </c>
      <c r="AW239" s="4">
        <f>IF('Shoppable Services'!$F$4=$D239,1,0)*IF('Shoppable Services'!$E$4=$C239,1,0)*IF('Shoppable Services'!$D$4=$B239,1,0)*IF('Shoppable Services'!$C$4=$A239,1,0)*IF('Shoppable Services'!$B$4=AW$121,AW119,0)</f>
        <v>0</v>
      </c>
      <c r="AX239" s="4">
        <f>IF('Shoppable Services'!$F$4=$D239,1,0)*IF('Shoppable Services'!$E$4=$C239,1,0)*IF('Shoppable Services'!$D$4=$B239,1,0)*IF('Shoppable Services'!$C$4=$A239,1,0)*IF('Shoppable Services'!$B$4=AX$121,AX119,0)</f>
        <v>0</v>
      </c>
      <c r="AY239" s="4">
        <f>IF('Shoppable Services'!$F$4=$D239,1,0)*IF('Shoppable Services'!$E$4=$C239,1,0)*IF('Shoppable Services'!$D$4=$B239,1,0)*IF('Shoppable Services'!$C$4=$A239,1,0)*IF('Shoppable Services'!$B$4=AY$121,AY119,0)</f>
        <v>0</v>
      </c>
    </row>
    <row r="240" spans="1:51">
      <c r="A240" t="s">
        <v>81</v>
      </c>
      <c r="B240" t="s">
        <v>83</v>
      </c>
      <c r="C240" t="s">
        <v>75</v>
      </c>
      <c r="D240" t="s">
        <v>9</v>
      </c>
      <c r="E240" s="4">
        <f>IF('Shoppable Services'!$F$4=$D240,1,0)*IF('Shoppable Services'!$E$4=$C240,1,0)*IF('Shoppable Services'!$D$4=$B240,1,0)*IF('Shoppable Services'!$C$4=$A240,1,0)*$E120</f>
        <v>0</v>
      </c>
      <c r="F240" s="4">
        <f>IF('Shoppable Services'!$F$4=$D240,1,0)*IF('Shoppable Services'!$E$4=$C240,1,0)*IF('Shoppable Services'!$D$4=$B240,1,0)*IF('Shoppable Services'!$C$4=$A240,1,0)*$F120</f>
        <v>0</v>
      </c>
      <c r="G240" s="4">
        <f>IF('Shoppable Services'!$F$4=$D240,1,0)*IF('Shoppable Services'!$E$4=$C240,1,0)*IF('Shoppable Services'!$D$4=$B240,1,0)*IF('Shoppable Services'!$C$4=$A240,1,0)*$G120</f>
        <v>0</v>
      </c>
      <c r="H240" s="4">
        <f>IF('Shoppable Services'!$F$4=$D240,1,0)*IF('Shoppable Services'!$E$4=$C240,1,0)*IF('Shoppable Services'!$D$4=$B240,1,0)*IF('Shoppable Services'!$C$4=$A240,1,0)*$H120</f>
        <v>0</v>
      </c>
      <c r="I240" s="4">
        <f>IF('Shoppable Services'!$F$4=$D240,1,0)*IF('Shoppable Services'!$E$4=$C240,1,0)*IF('Shoppable Services'!$D$4=$B240,1,0)*IF('Shoppable Services'!$C$4=$A240,1,0)*$I120</f>
        <v>0</v>
      </c>
      <c r="J240" s="4">
        <f>IF('Shoppable Services'!$F$4=$D240,1,0)*IF('Shoppable Services'!$E$4=$C240,1,0)*IF('Shoppable Services'!$D$4=$B240,1,0)*IF('Shoppable Services'!$C$4=$A240,1,0)*IF('Shoppable Services'!$B$4=J$121,J120,0)</f>
        <v>0</v>
      </c>
      <c r="K240" s="4">
        <f>IF('Shoppable Services'!$F$4=$D240,1,0)*IF('Shoppable Services'!$E$4=$C240,1,0)*IF('Shoppable Services'!$D$4=$B240,1,0)*IF('Shoppable Services'!$C$4=$A240,1,0)*IF('Shoppable Services'!$B$4=K$121,K120,0)</f>
        <v>0</v>
      </c>
      <c r="L240" s="4">
        <f>IF('Shoppable Services'!$F$4=$D240,1,0)*IF('Shoppable Services'!$E$4=$C240,1,0)*IF('Shoppable Services'!$D$4=$B240,1,0)*IF('Shoppable Services'!$C$4=$A240,1,0)*IF('Shoppable Services'!$B$4=L$121,L120,0)</f>
        <v>0</v>
      </c>
      <c r="M240" s="4">
        <f>IF('Shoppable Services'!$F$4=$D240,1,0)*IF('Shoppable Services'!$E$4=$C240,1,0)*IF('Shoppable Services'!$D$4=$B240,1,0)*IF('Shoppable Services'!$C$4=$A240,1,0)*IF('Shoppable Services'!$B$4=M$121,M120,0)</f>
        <v>0</v>
      </c>
      <c r="N240" s="4">
        <f>IF('Shoppable Services'!$F$4=$D240,1,0)*IF('Shoppable Services'!$E$4=$C240,1,0)*IF('Shoppable Services'!$D$4=$B240,1,0)*IF('Shoppable Services'!$C$4=$A240,1,0)*IF('Shoppable Services'!$B$4=N$121,N120,0)</f>
        <v>0</v>
      </c>
      <c r="O240" s="4">
        <f>IF('Shoppable Services'!$F$4=$D240,1,0)*IF('Shoppable Services'!$E$4=$C240,1,0)*IF('Shoppable Services'!$D$4=$B240,1,0)*IF('Shoppable Services'!$C$4=$A240,1,0)*IF('Shoppable Services'!$B$4=O$121,O120,0)</f>
        <v>0</v>
      </c>
      <c r="P240" s="4">
        <f>IF('Shoppable Services'!$F$4=$D240,1,0)*IF('Shoppable Services'!$E$4=$C240,1,0)*IF('Shoppable Services'!$D$4=$B240,1,0)*IF('Shoppable Services'!$C$4=$A240,1,0)*IF('Shoppable Services'!$B$4=P$121,P120,0)</f>
        <v>0</v>
      </c>
      <c r="Q240" s="4">
        <f>IF('Shoppable Services'!$F$4=$D240,1,0)*IF('Shoppable Services'!$E$4=$C240,1,0)*IF('Shoppable Services'!$D$4=$B240,1,0)*IF('Shoppable Services'!$C$4=$A240,1,0)*IF('Shoppable Services'!$B$4=Q$121,Q120,0)</f>
        <v>0</v>
      </c>
      <c r="R240" s="4">
        <f>IF('Shoppable Services'!$F$4=$D240,1,0)*IF('Shoppable Services'!$E$4=$C240,1,0)*IF('Shoppable Services'!$D$4=$B240,1,0)*IF('Shoppable Services'!$C$4=$A240,1,0)*IF('Shoppable Services'!$B$4=R$121,R120,0)</f>
        <v>0</v>
      </c>
      <c r="S240" s="4">
        <f>IF('Shoppable Services'!$F$4=$D240,1,0)*IF('Shoppable Services'!$E$4=$C240,1,0)*IF('Shoppable Services'!$D$4=$B240,1,0)*IF('Shoppable Services'!$C$4=$A240,1,0)*IF('Shoppable Services'!$B$4=S$121,S120,0)</f>
        <v>0</v>
      </c>
      <c r="T240" s="4">
        <f>IF('Shoppable Services'!$F$4=$D240,1,0)*IF('Shoppable Services'!$E$4=$C240,1,0)*IF('Shoppable Services'!$D$4=$B240,1,0)*IF('Shoppable Services'!$C$4=$A240,1,0)*IF('Shoppable Services'!$B$4=T$121,T120,0)</f>
        <v>0</v>
      </c>
      <c r="U240" s="4">
        <f>IF('Shoppable Services'!$F$4=$D240,1,0)*IF('Shoppable Services'!$E$4=$C240,1,0)*IF('Shoppable Services'!$D$4=$B240,1,0)*IF('Shoppable Services'!$C$4=$A240,1,0)*IF('Shoppable Services'!$B$4=U$121,U120,0)</f>
        <v>0</v>
      </c>
      <c r="V240" s="4">
        <f>IF('Shoppable Services'!$F$4=$D240,1,0)*IF('Shoppable Services'!$E$4=$C240,1,0)*IF('Shoppable Services'!$D$4=$B240,1,0)*IF('Shoppable Services'!$C$4=$A240,1,0)*IF('Shoppable Services'!$B$4=V$121,V120,0)</f>
        <v>0</v>
      </c>
      <c r="W240" s="4">
        <f>IF('Shoppable Services'!$F$4=$D240,1,0)*IF('Shoppable Services'!$E$4=$C240,1,0)*IF('Shoppable Services'!$D$4=$B240,1,0)*IF('Shoppable Services'!$C$4=$A240,1,0)*IF('Shoppable Services'!$B$4=W$121,W120,0)</f>
        <v>0</v>
      </c>
      <c r="X240" s="4">
        <f>IF('Shoppable Services'!$F$4=$D240,1,0)*IF('Shoppable Services'!$E$4=$C240,1,0)*IF('Shoppable Services'!$D$4=$B240,1,0)*IF('Shoppable Services'!$C$4=$A240,1,0)*IF('Shoppable Services'!$B$4=X$121,X120,0)</f>
        <v>0</v>
      </c>
      <c r="Y240" s="4">
        <f>IF('Shoppable Services'!$F$4=$D240,1,0)*IF('Shoppable Services'!$E$4=$C240,1,0)*IF('Shoppable Services'!$D$4=$B240,1,0)*IF('Shoppable Services'!$C$4=$A240,1,0)*IF('Shoppable Services'!$B$4=Y$121,Y120,0)</f>
        <v>0</v>
      </c>
      <c r="Z240" s="4">
        <f>IF('Shoppable Services'!$F$4=$D240,1,0)*IF('Shoppable Services'!$E$4=$C240,1,0)*IF('Shoppable Services'!$D$4=$B240,1,0)*IF('Shoppable Services'!$C$4=$A240,1,0)*IF('Shoppable Services'!$B$4=Z$121,Z120,0)</f>
        <v>0</v>
      </c>
      <c r="AA240" s="4">
        <f>IF('Shoppable Services'!$F$4=$D240,1,0)*IF('Shoppable Services'!$E$4=$C240,1,0)*IF('Shoppable Services'!$D$4=$B240,1,0)*IF('Shoppable Services'!$C$4=$A240,1,0)*IF('Shoppable Services'!$B$4=AA$121,AA120,0)</f>
        <v>0</v>
      </c>
      <c r="AB240" s="4">
        <f>IF('Shoppable Services'!$F$4=$D240,1,0)*IF('Shoppable Services'!$E$4=$C240,1,0)*IF('Shoppable Services'!$D$4=$B240,1,0)*IF('Shoppable Services'!$C$4=$A240,1,0)*IF('Shoppable Services'!$B$4=AB$121,AB120,0)</f>
        <v>0</v>
      </c>
      <c r="AC240" s="4">
        <f>IF('Shoppable Services'!$F$4=$D240,1,0)*IF('Shoppable Services'!$E$4=$C240,1,0)*IF('Shoppable Services'!$D$4=$B240,1,0)*IF('Shoppable Services'!$C$4=$A240,1,0)*IF('Shoppable Services'!$B$4=AC$121,AC120,0)</f>
        <v>0</v>
      </c>
      <c r="AD240" s="4">
        <f>IF('Shoppable Services'!$F$4=$D240,1,0)*IF('Shoppable Services'!$E$4=$C240,1,0)*IF('Shoppable Services'!$D$4=$B240,1,0)*IF('Shoppable Services'!$C$4=$A240,1,0)*IF('Shoppable Services'!$B$4=AD$121,AD120,0)</f>
        <v>0</v>
      </c>
      <c r="AE240" s="4">
        <f>IF('Shoppable Services'!$F$4=$D240,1,0)*IF('Shoppable Services'!$E$4=$C240,1,0)*IF('Shoppable Services'!$D$4=$B240,1,0)*IF('Shoppable Services'!$C$4=$A240,1,0)*IF('Shoppable Services'!$B$4=AE$121,AE120,0)</f>
        <v>0</v>
      </c>
      <c r="AF240" s="4">
        <f>IF('Shoppable Services'!$F$4=$D240,1,0)*IF('Shoppable Services'!$E$4=$C240,1,0)*IF('Shoppable Services'!$D$4=$B240,1,0)*IF('Shoppable Services'!$C$4=$A240,1,0)*IF('Shoppable Services'!$B$4=AF$121,AF120,0)</f>
        <v>0</v>
      </c>
      <c r="AG240" s="4">
        <f>IF('Shoppable Services'!$F$4=$D240,1,0)*IF('Shoppable Services'!$E$4=$C240,1,0)*IF('Shoppable Services'!$D$4=$B240,1,0)*IF('Shoppable Services'!$C$4=$A240,1,0)*IF('Shoppable Services'!$B$4=AG$121,AG120,0)</f>
        <v>0</v>
      </c>
      <c r="AH240" s="4">
        <f>IF('Shoppable Services'!$F$4=$D240,1,0)*IF('Shoppable Services'!$E$4=$C240,1,0)*IF('Shoppable Services'!$D$4=$B240,1,0)*IF('Shoppable Services'!$C$4=$A240,1,0)*IF('Shoppable Services'!$B$4=AH$121,AH120,0)</f>
        <v>0</v>
      </c>
      <c r="AI240" s="4">
        <f>IF('Shoppable Services'!$F$4=$D240,1,0)*IF('Shoppable Services'!$E$4=$C240,1,0)*IF('Shoppable Services'!$D$4=$B240,1,0)*IF('Shoppable Services'!$C$4=$A240,1,0)*IF('Shoppable Services'!$B$4=AI$121,AI120,0)</f>
        <v>0</v>
      </c>
      <c r="AJ240" s="4">
        <f>IF('Shoppable Services'!$F$4=$D240,1,0)*IF('Shoppable Services'!$E$4=$C240,1,0)*IF('Shoppable Services'!$D$4=$B240,1,0)*IF('Shoppable Services'!$C$4=$A240,1,0)*IF('Shoppable Services'!$B$4=AJ$121,AJ120,0)</f>
        <v>0</v>
      </c>
      <c r="AK240" s="4">
        <f>IF('Shoppable Services'!$F$4=$D240,1,0)*IF('Shoppable Services'!$E$4=$C240,1,0)*IF('Shoppable Services'!$D$4=$B240,1,0)*IF('Shoppable Services'!$C$4=$A240,1,0)*IF('Shoppable Services'!$B$4=AK$121,AK120,0)</f>
        <v>0</v>
      </c>
      <c r="AL240" s="4">
        <f>IF('Shoppable Services'!$F$4=$D240,1,0)*IF('Shoppable Services'!$E$4=$C240,1,0)*IF('Shoppable Services'!$D$4=$B240,1,0)*IF('Shoppable Services'!$C$4=$A240,1,0)*IF('Shoppable Services'!$B$4=AL$121,AL120,0)</f>
        <v>0</v>
      </c>
      <c r="AM240" s="4">
        <f>IF('Shoppable Services'!$F$4=$D240,1,0)*IF('Shoppable Services'!$E$4=$C240,1,0)*IF('Shoppable Services'!$D$4=$B240,1,0)*IF('Shoppable Services'!$C$4=$A240,1,0)*IF('Shoppable Services'!$B$4=AM$121,AM120,0)</f>
        <v>0</v>
      </c>
      <c r="AN240" s="4">
        <f>IF('Shoppable Services'!$F$4=$D240,1,0)*IF('Shoppable Services'!$E$4=$C240,1,0)*IF('Shoppable Services'!$D$4=$B240,1,0)*IF('Shoppable Services'!$C$4=$A240,1,0)*IF('Shoppable Services'!$B$4=AN$121,AN120,0)</f>
        <v>0</v>
      </c>
      <c r="AO240" s="4">
        <f>IF('Shoppable Services'!$F$4=$D240,1,0)*IF('Shoppable Services'!$E$4=$C240,1,0)*IF('Shoppable Services'!$D$4=$B240,1,0)*IF('Shoppable Services'!$C$4=$A240,1,0)*IF('Shoppable Services'!$B$4=AO$121,AO120,0)</f>
        <v>0</v>
      </c>
      <c r="AP240" s="4">
        <f>IF('Shoppable Services'!$F$4=$D240,1,0)*IF('Shoppable Services'!$E$4=$C240,1,0)*IF('Shoppable Services'!$D$4=$B240,1,0)*IF('Shoppable Services'!$C$4=$A240,1,0)*IF('Shoppable Services'!$B$4=AP$121,AP120,0)</f>
        <v>0</v>
      </c>
      <c r="AQ240" s="4">
        <f>IF('Shoppable Services'!$F$4=$D240,1,0)*IF('Shoppable Services'!$E$4=$C240,1,0)*IF('Shoppable Services'!$D$4=$B240,1,0)*IF('Shoppable Services'!$C$4=$A240,1,0)*IF('Shoppable Services'!$B$4=AQ$121,AQ120,0)</f>
        <v>0</v>
      </c>
      <c r="AR240" s="4">
        <f>IF('Shoppable Services'!$F$4=$D240,1,0)*IF('Shoppable Services'!$E$4=$C240,1,0)*IF('Shoppable Services'!$D$4=$B240,1,0)*IF('Shoppable Services'!$C$4=$A240,1,0)*IF('Shoppable Services'!$B$4=AR$121,AR120,0)</f>
        <v>0</v>
      </c>
      <c r="AS240" s="4">
        <f>IF('Shoppable Services'!$F$4=$D240,1,0)*IF('Shoppable Services'!$E$4=$C240,1,0)*IF('Shoppable Services'!$D$4=$B240,1,0)*IF('Shoppable Services'!$C$4=$A240,1,0)*IF('Shoppable Services'!$B$4=AS$121,AS120,0)</f>
        <v>0</v>
      </c>
      <c r="AT240" s="4">
        <f>IF('Shoppable Services'!$F$4=$D240,1,0)*IF('Shoppable Services'!$E$4=$C240,1,0)*IF('Shoppable Services'!$D$4=$B240,1,0)*IF('Shoppable Services'!$C$4=$A240,1,0)*IF('Shoppable Services'!$B$4=AT$121,AT120,0)</f>
        <v>0</v>
      </c>
      <c r="AU240" s="4">
        <f>IF('Shoppable Services'!$F$4=$D240,1,0)*IF('Shoppable Services'!$E$4=$C240,1,0)*IF('Shoppable Services'!$D$4=$B240,1,0)*IF('Shoppable Services'!$C$4=$A240,1,0)*IF('Shoppable Services'!$B$4=AU$121,AU120,0)</f>
        <v>0</v>
      </c>
      <c r="AV240" s="4">
        <f>IF('Shoppable Services'!$F$4=$D240,1,0)*IF('Shoppable Services'!$E$4=$C240,1,0)*IF('Shoppable Services'!$D$4=$B240,1,0)*IF('Shoppable Services'!$C$4=$A240,1,0)*IF('Shoppable Services'!$B$4=AV$121,AV120,0)</f>
        <v>0</v>
      </c>
      <c r="AW240" s="4">
        <f>IF('Shoppable Services'!$F$4=$D240,1,0)*IF('Shoppable Services'!$E$4=$C240,1,0)*IF('Shoppable Services'!$D$4=$B240,1,0)*IF('Shoppable Services'!$C$4=$A240,1,0)*IF('Shoppable Services'!$B$4=AW$121,AW120,0)</f>
        <v>0</v>
      </c>
      <c r="AX240" s="4">
        <f>IF('Shoppable Services'!$F$4=$D240,1,0)*IF('Shoppable Services'!$E$4=$C240,1,0)*IF('Shoppable Services'!$D$4=$B240,1,0)*IF('Shoppable Services'!$C$4=$A240,1,0)*IF('Shoppable Services'!$B$4=AX$121,AX120,0)</f>
        <v>0</v>
      </c>
      <c r="AY240" s="4">
        <f>IF('Shoppable Services'!$F$4=$D240,1,0)*IF('Shoppable Services'!$E$4=$C240,1,0)*IF('Shoppable Services'!$D$4=$B240,1,0)*IF('Shoppable Services'!$C$4=$A240,1,0)*IF('Shoppable Services'!$B$4=AY$121,AY120,0)</f>
        <v>0</v>
      </c>
    </row>
    <row r="241" spans="5:10">
      <c r="E241" s="4">
        <f>COUNTIF(E122:E240,"&gt;0")</f>
        <v>1</v>
      </c>
      <c r="F241" s="4">
        <f>COUNTIF(F122:F240,"&gt;0")</f>
        <v>1</v>
      </c>
      <c r="G241" s="4">
        <f>COUNTIF(G122:G240,"&gt;0")</f>
        <v>1</v>
      </c>
      <c r="H241" s="4">
        <f>COUNTIF(H122:H240,"&gt;0")</f>
        <v>1</v>
      </c>
      <c r="I241" s="4">
        <f>COUNTIF(I122:I240,"&gt;0")</f>
        <v>1</v>
      </c>
      <c r="J241" s="4">
        <f>COUNTIF(J122:BE240,"&gt;0")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0" ma:contentTypeDescription="Create a new document." ma:contentTypeScope="" ma:versionID="9c074ce8db2cf551d5ea6c308a9f26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1A88CC-E885-4295-8FC1-074425CFA690}"/>
</file>

<file path=customXml/itemProps2.xml><?xml version="1.0" encoding="utf-8"?>
<ds:datastoreItem xmlns:ds="http://schemas.openxmlformats.org/officeDocument/2006/customXml" ds:itemID="{D38FFA29-2005-4055-ADD4-15AC710BBA95}"/>
</file>

<file path=customXml/itemProps3.xml><?xml version="1.0" encoding="utf-8"?>
<ds:datastoreItem xmlns:ds="http://schemas.openxmlformats.org/officeDocument/2006/customXml" ds:itemID="{5695C144-C550-4F88-8784-65A5B27BFD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2022-01-26T13:59:56Z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