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6"/>
  <workbookPr/>
  <mc:AlternateContent xmlns:mc="http://schemas.openxmlformats.org/markup-compatibility/2006">
    <mc:Choice Requires="x15">
      <x15ac:absPath xmlns:x15ac="http://schemas.microsoft.com/office/spreadsheetml/2010/11/ac" url="C:\Users\laknowaks\Desktop\CORRECTED CMS readable files\"/>
    </mc:Choice>
  </mc:AlternateContent>
  <xr:revisionPtr revIDLastSave="1" documentId="13_ncr:1_{75C0CC30-3A6F-428F-8B6E-E74ACCE68C3E}" xr6:coauthVersionLast="46" xr6:coauthVersionMax="46" xr10:uidLastSave="{6BF28648-BA7B-4D12-B70E-21B9ACAEB8BB}"/>
  <bookViews>
    <workbookView xWindow="390" yWindow="390" windowWidth="18390" windowHeight="9720" xr2:uid="{00000000-000D-0000-FFFF-FFFF00000000}"/>
  </bookViews>
  <sheets>
    <sheet name="Machine Readable" sheetId="1" r:id="rId1"/>
  </sheets>
  <definedNames>
    <definedName name="Sheet1.Sheet1" localSheetId="0">'Machine Readable'!$A$1:$E$48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" i="1"/>
</calcChain>
</file>

<file path=xl/sharedStrings.xml><?xml version="1.0" encoding="utf-8"?>
<sst xmlns="http://schemas.openxmlformats.org/spreadsheetml/2006/main" count="91" uniqueCount="55">
  <si>
    <t>Level of Care</t>
  </si>
  <si>
    <t>Specialty</t>
  </si>
  <si>
    <t>Age</t>
  </si>
  <si>
    <t>Rate Type</t>
  </si>
  <si>
    <t>Gross Charge</t>
  </si>
  <si>
    <t>Revenue Code</t>
  </si>
  <si>
    <t>Low Rate</t>
  </si>
  <si>
    <t>High Rate</t>
  </si>
  <si>
    <t>AARP MEDICARE COMPLE Rate</t>
  </si>
  <si>
    <t>AETNA Rate</t>
  </si>
  <si>
    <t>AETNA MEDICARE REPLA Rate</t>
  </si>
  <si>
    <t>ALIGNMENT HEALTHCARE Rate</t>
  </si>
  <si>
    <t>ALLIANCE/WAKE COUNTY Rate</t>
  </si>
  <si>
    <t>AMBETTER OF NC INC Rate</t>
  </si>
  <si>
    <t>BCBS STATE HEALTH PL Rate</t>
  </si>
  <si>
    <t>BLUE CROSS NC Rate</t>
  </si>
  <si>
    <t>BLUE CROSS OUT OF ST Rate</t>
  </si>
  <si>
    <t>CAROLINA BEHAVIORAL Rate</t>
  </si>
  <si>
    <t>CIGNA Rate</t>
  </si>
  <si>
    <t>CIGNA HEALTHSPRINGS Rate</t>
  </si>
  <si>
    <t>COVENTRY Rate</t>
  </si>
  <si>
    <t>EAST CAROLINA BEHAVI Rate</t>
  </si>
  <si>
    <t>GREATWEST Rate</t>
  </si>
  <si>
    <t>HEALTH VALUE MANAGEM Rate</t>
  </si>
  <si>
    <t>HEALTH VALUE MGMT ME Rate</t>
  </si>
  <si>
    <t>INTEGRATED BEHAVIORA Rate</t>
  </si>
  <si>
    <t>MAGELLAN Rate</t>
  </si>
  <si>
    <t>MAGELLAN MEDICARE RE Rate</t>
  </si>
  <si>
    <t>MAILHANDLER UBH Rate</t>
  </si>
  <si>
    <t>MANAGED HEALTH NETWO Rate</t>
  </si>
  <si>
    <t>MEDCOST Rate</t>
  </si>
  <si>
    <t>MHNET Rate</t>
  </si>
  <si>
    <t>OPTUM VACCN Rate</t>
  </si>
  <si>
    <t>SECURE HORIZON DIREC Rate</t>
  </si>
  <si>
    <t>TRICARE EAST Rate</t>
  </si>
  <si>
    <t>TRICARE FOR LIFE Rate</t>
  </si>
  <si>
    <t>TRICARE WEST HN Rate</t>
  </si>
  <si>
    <t>UBH Rate</t>
  </si>
  <si>
    <t>UBH EVERCARE Rate</t>
  </si>
  <si>
    <t>UMR Rate</t>
  </si>
  <si>
    <t>VALUE OPTIONS Rate</t>
  </si>
  <si>
    <t>WELLPATH REGULAR Rate</t>
  </si>
  <si>
    <t>WORKERS COMPENSATION Rate</t>
  </si>
  <si>
    <t>Inpatient</t>
  </si>
  <si>
    <t>Detox</t>
  </si>
  <si>
    <t>All</t>
  </si>
  <si>
    <t>% of Charges</t>
  </si>
  <si>
    <t>Psych</t>
  </si>
  <si>
    <t>Partial Hospitalization(PHP)</t>
  </si>
  <si>
    <t>% of Medicare PPS</t>
  </si>
  <si>
    <t>Outpatient</t>
  </si>
  <si>
    <t>ECT</t>
  </si>
  <si>
    <t>Per Diem</t>
  </si>
  <si>
    <t>Per Visit</t>
  </si>
  <si>
    <t>Intensive Outpatient(IOP)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</si>
</sst>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#,###.00"/>
    <numFmt numFmtId="165" formatCode="##,###,###,##0"/>
    <numFmt numFmtId="166" formatCode="#,###,###,###.0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165" fontId="0" fillId="0" borderId="0" xfId="0" applyNumberFormat="1" applyFill="1"/>
    <xf numFmtId="9" fontId="0" fillId="0" borderId="0" xfId="1" applyFont="1" applyFill="1"/>
    <xf numFmtId="166" fontId="0" fillId="0" borderId="0" xfId="0" applyNumberFormat="1" applyFill="1"/>
    <xf numFmtId="166" fontId="0" fillId="2" borderId="0" xfId="0" applyNumberFormat="1" applyFill="1"/>
    <xf numFmtId="9" fontId="0" fillId="2" borderId="0" xfId="1" applyFont="1" applyFill="1"/>
    <xf numFmtId="0" fontId="0" fillId="2" borderId="0" xfId="0" applyFill="1"/>
    <xf numFmtId="9" fontId="0" fillId="0" borderId="0" xfId="0" applyNumberFormat="1" applyFill="1"/>
    <xf numFmtId="9" fontId="2" fillId="0" borderId="0" xfId="0" applyNumberFormat="1" applyFont="1" applyFill="1"/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"/>
  <sheetViews>
    <sheetView tabSelected="1" zoomScale="78" zoomScaleNormal="78" workbookViewId="0">
      <selection activeCell="H12" sqref="H12"/>
    </sheetView>
  </sheetViews>
  <sheetFormatPr defaultColWidth="16.5703125" defaultRowHeight="15"/>
  <cols>
    <col min="1" max="1" width="26" style="1" bestFit="1" customWidth="1"/>
    <col min="2" max="2" width="16.5703125" style="1"/>
    <col min="3" max="3" width="6.42578125" style="1" customWidth="1"/>
    <col min="4" max="4" width="17.28515625" style="1" customWidth="1"/>
    <col min="5" max="23" width="16.5703125" style="1"/>
    <col min="24" max="25" width="16.5703125" style="9"/>
    <col min="26" max="32" width="16.5703125" style="1"/>
    <col min="33" max="33" width="16.5703125" style="9"/>
    <col min="34" max="16384" width="16.5703125" style="1"/>
  </cols>
  <sheetData>
    <row r="1" spans="1:43" s="14" customFormat="1" ht="62.2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3" t="s">
        <v>23</v>
      </c>
      <c r="Y1" s="13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3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</row>
    <row r="2" spans="1:43">
      <c r="A2" s="1" t="s">
        <v>43</v>
      </c>
      <c r="B2" s="1" t="s">
        <v>44</v>
      </c>
      <c r="C2" s="1" t="s">
        <v>45</v>
      </c>
      <c r="D2" s="1" t="s">
        <v>46</v>
      </c>
      <c r="E2" s="3">
        <v>1600</v>
      </c>
      <c r="F2" s="4">
        <v>126</v>
      </c>
      <c r="G2" s="5">
        <v>0.75</v>
      </c>
      <c r="H2" s="5">
        <v>0.75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7">
        <v>0</v>
      </c>
      <c r="Y2" s="7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5">
        <v>0.75</v>
      </c>
      <c r="AF2" s="6">
        <v>0</v>
      </c>
      <c r="AG2" s="7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</row>
    <row r="3" spans="1:43">
      <c r="A3" s="1" t="s">
        <v>43</v>
      </c>
      <c r="B3" s="1" t="s">
        <v>47</v>
      </c>
      <c r="C3" s="1" t="s">
        <v>45</v>
      </c>
      <c r="D3" s="1" t="s">
        <v>46</v>
      </c>
      <c r="E3" s="3">
        <v>1600</v>
      </c>
      <c r="F3" s="4">
        <v>124</v>
      </c>
      <c r="G3" s="5">
        <v>0.75</v>
      </c>
      <c r="H3" s="5">
        <v>0.75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7">
        <v>0</v>
      </c>
      <c r="Y3" s="7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5">
        <v>0.75</v>
      </c>
      <c r="AF3" s="6">
        <v>0</v>
      </c>
      <c r="AG3" s="7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</row>
    <row r="4" spans="1:43">
      <c r="A4" s="1" t="s">
        <v>48</v>
      </c>
      <c r="B4" s="2" t="s">
        <v>47</v>
      </c>
      <c r="C4" s="1" t="s">
        <v>45</v>
      </c>
      <c r="D4" s="1" t="s">
        <v>46</v>
      </c>
      <c r="E4" s="3">
        <v>278</v>
      </c>
      <c r="F4" s="4">
        <v>913</v>
      </c>
      <c r="G4" s="5">
        <v>0.75</v>
      </c>
      <c r="H4" s="5">
        <v>0.95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7">
        <v>0</v>
      </c>
      <c r="Y4" s="7">
        <v>0</v>
      </c>
      <c r="Z4" s="6">
        <v>0</v>
      </c>
      <c r="AA4" s="6">
        <v>0</v>
      </c>
      <c r="AB4" s="6">
        <v>0</v>
      </c>
      <c r="AC4" s="6">
        <v>0</v>
      </c>
      <c r="AD4" s="5">
        <v>0.75</v>
      </c>
      <c r="AE4" s="5">
        <v>0.75</v>
      </c>
      <c r="AF4" s="6">
        <v>0</v>
      </c>
      <c r="AG4" s="7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5">
        <v>0.95</v>
      </c>
    </row>
    <row r="5" spans="1:43">
      <c r="A5" s="1" t="s">
        <v>43</v>
      </c>
      <c r="B5" s="2" t="s">
        <v>47</v>
      </c>
      <c r="C5" s="1" t="s">
        <v>45</v>
      </c>
      <c r="D5" s="1" t="s">
        <v>49</v>
      </c>
      <c r="E5" s="3">
        <v>1600</v>
      </c>
      <c r="F5" s="4">
        <v>124</v>
      </c>
      <c r="G5" s="5">
        <v>0.77</v>
      </c>
      <c r="H5" s="5">
        <v>1.1000000000000001</v>
      </c>
      <c r="I5" s="6">
        <v>0</v>
      </c>
      <c r="J5" s="6">
        <v>0</v>
      </c>
      <c r="K5" s="6">
        <v>0</v>
      </c>
      <c r="L5" s="5">
        <v>1.1000000000000001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8">
        <v>1</v>
      </c>
      <c r="Y5" s="8">
        <v>1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7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5">
        <v>0.77</v>
      </c>
    </row>
    <row r="6" spans="1:43">
      <c r="A6" s="1" t="s">
        <v>50</v>
      </c>
      <c r="B6" s="2" t="s">
        <v>51</v>
      </c>
      <c r="C6" s="1" t="s">
        <v>45</v>
      </c>
      <c r="D6" s="1" t="s">
        <v>49</v>
      </c>
      <c r="E6" s="3">
        <v>800</v>
      </c>
      <c r="F6" s="4">
        <v>901</v>
      </c>
      <c r="G6" s="5">
        <v>1.1000000000000001</v>
      </c>
      <c r="H6" s="5">
        <v>1.1000000000000001</v>
      </c>
      <c r="I6" s="6">
        <v>0</v>
      </c>
      <c r="J6" s="6">
        <v>0</v>
      </c>
      <c r="K6" s="6">
        <v>0</v>
      </c>
      <c r="L6" s="5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v>0</v>
      </c>
      <c r="Y6" s="7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7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</row>
    <row r="7" spans="1:43">
      <c r="A7" s="1" t="s">
        <v>43</v>
      </c>
      <c r="B7" s="1" t="s">
        <v>44</v>
      </c>
      <c r="C7" s="1" t="s">
        <v>45</v>
      </c>
      <c r="D7" s="1" t="s">
        <v>52</v>
      </c>
      <c r="E7" s="3">
        <v>1600</v>
      </c>
      <c r="F7" s="4">
        <v>126</v>
      </c>
      <c r="G7" s="3">
        <v>630.61</v>
      </c>
      <c r="H7" s="3">
        <v>1226</v>
      </c>
      <c r="I7" s="6">
        <v>967</v>
      </c>
      <c r="J7" s="6">
        <v>973</v>
      </c>
      <c r="K7" s="6">
        <v>973</v>
      </c>
      <c r="L7" s="6">
        <v>0</v>
      </c>
      <c r="M7" s="6">
        <v>881.62</v>
      </c>
      <c r="N7" s="6">
        <v>1100</v>
      </c>
      <c r="O7" s="7">
        <v>795</v>
      </c>
      <c r="P7" s="7">
        <v>795</v>
      </c>
      <c r="Q7" s="7">
        <v>795</v>
      </c>
      <c r="R7" s="7">
        <v>900</v>
      </c>
      <c r="S7" s="6">
        <v>1178</v>
      </c>
      <c r="T7" s="7">
        <v>1066</v>
      </c>
      <c r="U7" s="6">
        <v>916</v>
      </c>
      <c r="V7" s="7">
        <v>630.61</v>
      </c>
      <c r="W7" s="7">
        <v>1015</v>
      </c>
      <c r="X7" s="7">
        <v>0</v>
      </c>
      <c r="Y7" s="7">
        <v>0</v>
      </c>
      <c r="Z7" s="6">
        <v>850</v>
      </c>
      <c r="AA7" s="6">
        <v>953</v>
      </c>
      <c r="AB7" s="6">
        <v>953</v>
      </c>
      <c r="AC7" s="7">
        <v>885</v>
      </c>
      <c r="AD7" s="6">
        <v>1055</v>
      </c>
      <c r="AE7" s="7">
        <v>0</v>
      </c>
      <c r="AF7" s="6">
        <v>883</v>
      </c>
      <c r="AG7" s="7">
        <v>754.95</v>
      </c>
      <c r="AH7" s="7">
        <v>833</v>
      </c>
      <c r="AI7" s="7">
        <v>1226</v>
      </c>
      <c r="AJ7" s="7">
        <v>1156</v>
      </c>
      <c r="AK7" s="7">
        <v>1190</v>
      </c>
      <c r="AL7" s="7">
        <v>957</v>
      </c>
      <c r="AM7" s="7">
        <v>967</v>
      </c>
      <c r="AN7" s="7">
        <v>957</v>
      </c>
      <c r="AO7" s="7">
        <v>873</v>
      </c>
      <c r="AP7" s="7">
        <v>953</v>
      </c>
      <c r="AQ7" s="7">
        <v>0</v>
      </c>
    </row>
    <row r="8" spans="1:43">
      <c r="A8" s="1" t="s">
        <v>43</v>
      </c>
      <c r="B8" s="1" t="s">
        <v>47</v>
      </c>
      <c r="C8" s="1" t="s">
        <v>45</v>
      </c>
      <c r="D8" s="1" t="s">
        <v>52</v>
      </c>
      <c r="E8" s="3">
        <v>1600</v>
      </c>
      <c r="F8" s="4">
        <v>124</v>
      </c>
      <c r="G8" s="3">
        <v>630.61</v>
      </c>
      <c r="H8" s="3">
        <v>1226</v>
      </c>
      <c r="I8" s="6">
        <v>967</v>
      </c>
      <c r="J8" s="6">
        <v>992</v>
      </c>
      <c r="K8" s="6">
        <v>992</v>
      </c>
      <c r="L8" s="6">
        <v>0</v>
      </c>
      <c r="M8" s="6">
        <v>881.62</v>
      </c>
      <c r="N8" s="6">
        <v>1100</v>
      </c>
      <c r="O8" s="6">
        <v>795</v>
      </c>
      <c r="P8" s="6">
        <v>795</v>
      </c>
      <c r="Q8" s="6">
        <v>795</v>
      </c>
      <c r="R8" s="6">
        <v>900</v>
      </c>
      <c r="S8" s="6">
        <v>1087</v>
      </c>
      <c r="T8" s="6">
        <v>1066</v>
      </c>
      <c r="U8" s="6">
        <v>916</v>
      </c>
      <c r="V8" s="6">
        <v>630.61</v>
      </c>
      <c r="W8" s="6">
        <v>1015</v>
      </c>
      <c r="X8" s="7">
        <v>0</v>
      </c>
      <c r="Y8" s="7">
        <v>0</v>
      </c>
      <c r="Z8" s="6">
        <v>850</v>
      </c>
      <c r="AA8" s="6">
        <v>953</v>
      </c>
      <c r="AB8" s="6">
        <v>953</v>
      </c>
      <c r="AC8" s="6">
        <v>885</v>
      </c>
      <c r="AD8" s="6">
        <v>1096</v>
      </c>
      <c r="AE8" s="6">
        <v>0</v>
      </c>
      <c r="AF8" s="6">
        <v>900</v>
      </c>
      <c r="AG8" s="7">
        <v>754.95</v>
      </c>
      <c r="AH8" s="6">
        <v>833</v>
      </c>
      <c r="AI8" s="6">
        <v>1226</v>
      </c>
      <c r="AJ8" s="6">
        <v>1156</v>
      </c>
      <c r="AK8" s="6">
        <v>1190</v>
      </c>
      <c r="AL8" s="6">
        <v>957</v>
      </c>
      <c r="AM8" s="6">
        <v>967</v>
      </c>
      <c r="AN8" s="6">
        <v>957</v>
      </c>
      <c r="AO8" s="6">
        <v>873</v>
      </c>
      <c r="AP8" s="6">
        <v>953</v>
      </c>
      <c r="AQ8" s="6">
        <v>0</v>
      </c>
    </row>
    <row r="9" spans="1:43">
      <c r="A9" s="1" t="s">
        <v>43</v>
      </c>
      <c r="B9" s="1" t="s">
        <v>51</v>
      </c>
      <c r="C9" s="1" t="s">
        <v>45</v>
      </c>
      <c r="D9" s="1" t="s">
        <v>53</v>
      </c>
      <c r="E9" s="3">
        <v>800</v>
      </c>
      <c r="F9" s="4">
        <v>901</v>
      </c>
      <c r="G9" s="3">
        <v>455.27</v>
      </c>
      <c r="H9" s="3">
        <v>765</v>
      </c>
      <c r="I9" s="6">
        <v>500</v>
      </c>
      <c r="J9" s="6">
        <v>543</v>
      </c>
      <c r="K9" s="6">
        <v>543</v>
      </c>
      <c r="L9" s="6">
        <v>0</v>
      </c>
      <c r="M9" s="6">
        <v>0</v>
      </c>
      <c r="N9" s="6">
        <v>0</v>
      </c>
      <c r="O9" s="6">
        <v>500</v>
      </c>
      <c r="P9" s="6">
        <v>500</v>
      </c>
      <c r="Q9" s="6">
        <v>500</v>
      </c>
      <c r="R9" s="6">
        <v>0</v>
      </c>
      <c r="S9" s="7">
        <v>765</v>
      </c>
      <c r="T9" s="6">
        <v>0</v>
      </c>
      <c r="U9" s="6">
        <v>0</v>
      </c>
      <c r="V9" s="6">
        <v>0</v>
      </c>
      <c r="W9" s="6">
        <v>0</v>
      </c>
      <c r="X9" s="7">
        <v>0</v>
      </c>
      <c r="Y9" s="7">
        <v>0</v>
      </c>
      <c r="Z9" s="6">
        <v>0</v>
      </c>
      <c r="AA9" s="6">
        <v>600</v>
      </c>
      <c r="AB9" s="6">
        <v>600</v>
      </c>
      <c r="AC9" s="6">
        <v>0</v>
      </c>
      <c r="AD9" s="6">
        <v>0</v>
      </c>
      <c r="AE9" s="6">
        <v>0</v>
      </c>
      <c r="AF9" s="6">
        <v>0</v>
      </c>
      <c r="AG9" s="7">
        <v>0</v>
      </c>
      <c r="AH9" s="6">
        <v>0</v>
      </c>
      <c r="AI9" s="6">
        <v>45</v>
      </c>
      <c r="AJ9" s="6">
        <v>455.27</v>
      </c>
      <c r="AK9" s="6">
        <v>455.27</v>
      </c>
      <c r="AL9" s="6">
        <v>500</v>
      </c>
      <c r="AM9" s="6">
        <v>500</v>
      </c>
      <c r="AN9" s="6">
        <v>500</v>
      </c>
      <c r="AO9" s="6">
        <v>0</v>
      </c>
      <c r="AP9" s="6">
        <v>0</v>
      </c>
      <c r="AQ9" s="6">
        <v>0</v>
      </c>
    </row>
    <row r="10" spans="1:43">
      <c r="A10" s="1" t="s">
        <v>54</v>
      </c>
      <c r="B10" s="2" t="s">
        <v>47</v>
      </c>
      <c r="C10" s="1" t="s">
        <v>45</v>
      </c>
      <c r="D10" s="1" t="s">
        <v>53</v>
      </c>
      <c r="E10" s="3">
        <f>278*3</f>
        <v>834</v>
      </c>
      <c r="F10" s="4">
        <v>905</v>
      </c>
      <c r="G10" s="3">
        <v>185</v>
      </c>
      <c r="H10" s="3">
        <v>288</v>
      </c>
      <c r="I10" s="6">
        <v>185</v>
      </c>
      <c r="J10" s="6">
        <v>214</v>
      </c>
      <c r="K10" s="6">
        <v>214</v>
      </c>
      <c r="L10" s="6">
        <v>0</v>
      </c>
      <c r="M10" s="6">
        <v>0</v>
      </c>
      <c r="N10" s="6">
        <v>0</v>
      </c>
      <c r="O10" s="6">
        <v>210</v>
      </c>
      <c r="P10" s="6">
        <v>210</v>
      </c>
      <c r="Q10" s="6">
        <v>210</v>
      </c>
      <c r="R10" s="6">
        <v>0</v>
      </c>
      <c r="S10" s="6">
        <v>255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288</v>
      </c>
      <c r="AB10" s="6">
        <v>280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250</v>
      </c>
      <c r="AJ10" s="6">
        <v>200.29</v>
      </c>
      <c r="AK10" s="6">
        <v>200.29</v>
      </c>
      <c r="AL10" s="6">
        <v>185</v>
      </c>
      <c r="AM10" s="6">
        <v>185</v>
      </c>
      <c r="AN10" s="6">
        <v>185</v>
      </c>
      <c r="AO10" s="6">
        <v>0</v>
      </c>
      <c r="AP10" s="6">
        <v>0</v>
      </c>
      <c r="AQ10" s="6">
        <v>0</v>
      </c>
    </row>
    <row r="11" spans="1:43" ht="14.25" customHeight="1">
      <c r="A11" s="1" t="s">
        <v>50</v>
      </c>
      <c r="B11" s="1" t="s">
        <v>51</v>
      </c>
      <c r="C11" s="1" t="s">
        <v>45</v>
      </c>
      <c r="D11" s="1" t="s">
        <v>53</v>
      </c>
      <c r="E11" s="3">
        <v>800</v>
      </c>
      <c r="F11" s="4">
        <v>901</v>
      </c>
      <c r="G11" s="3">
        <v>455.27</v>
      </c>
      <c r="H11" s="3">
        <v>765</v>
      </c>
      <c r="I11" s="6">
        <v>500</v>
      </c>
      <c r="J11" s="6">
        <v>543</v>
      </c>
      <c r="K11" s="6">
        <v>543</v>
      </c>
      <c r="L11" s="6">
        <v>0</v>
      </c>
      <c r="M11" s="6">
        <v>0</v>
      </c>
      <c r="N11" s="6">
        <v>0</v>
      </c>
      <c r="O11" s="6">
        <v>500</v>
      </c>
      <c r="P11" s="6">
        <v>500</v>
      </c>
      <c r="Q11" s="6">
        <v>500</v>
      </c>
      <c r="R11" s="6">
        <v>0</v>
      </c>
      <c r="S11" s="6">
        <v>765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600</v>
      </c>
      <c r="AB11" s="6">
        <v>600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450</v>
      </c>
      <c r="AJ11" s="6">
        <v>455.27</v>
      </c>
      <c r="AK11" s="6">
        <v>455.27</v>
      </c>
      <c r="AL11" s="6">
        <v>500</v>
      </c>
      <c r="AM11" s="6">
        <v>500</v>
      </c>
      <c r="AN11" s="6">
        <v>500</v>
      </c>
      <c r="AO11" s="6">
        <v>0</v>
      </c>
      <c r="AP11" s="6">
        <v>0</v>
      </c>
      <c r="AQ11" s="6">
        <v>0</v>
      </c>
    </row>
    <row r="12" spans="1:43">
      <c r="A12" s="1" t="s">
        <v>48</v>
      </c>
      <c r="B12" s="2" t="s">
        <v>47</v>
      </c>
      <c r="C12" s="1" t="s">
        <v>45</v>
      </c>
      <c r="D12" s="1" t="s">
        <v>53</v>
      </c>
      <c r="E12" s="3">
        <f>278*5</f>
        <v>1390</v>
      </c>
      <c r="F12" s="4">
        <v>913</v>
      </c>
      <c r="G12" s="3">
        <v>200.82</v>
      </c>
      <c r="H12" s="3">
        <v>800</v>
      </c>
      <c r="I12" s="6">
        <v>525</v>
      </c>
      <c r="J12" s="6">
        <v>536</v>
      </c>
      <c r="K12" s="6">
        <v>536</v>
      </c>
      <c r="L12" s="6">
        <v>0</v>
      </c>
      <c r="M12" s="6">
        <v>0</v>
      </c>
      <c r="N12" s="6">
        <v>800</v>
      </c>
      <c r="O12" s="6">
        <v>520</v>
      </c>
      <c r="P12" s="6">
        <v>425</v>
      </c>
      <c r="Q12" s="6">
        <v>500</v>
      </c>
      <c r="R12" s="6">
        <v>600</v>
      </c>
      <c r="S12" s="6">
        <v>536</v>
      </c>
      <c r="T12" s="6">
        <v>525</v>
      </c>
      <c r="U12" s="6">
        <v>0</v>
      </c>
      <c r="V12" s="6">
        <v>0</v>
      </c>
      <c r="W12" s="6">
        <v>425</v>
      </c>
      <c r="X12" s="6">
        <v>0</v>
      </c>
      <c r="Y12" s="6">
        <v>0</v>
      </c>
      <c r="Z12" s="6">
        <v>475</v>
      </c>
      <c r="AA12" s="6">
        <v>498</v>
      </c>
      <c r="AB12" s="6">
        <v>498</v>
      </c>
      <c r="AC12" s="6">
        <v>489</v>
      </c>
      <c r="AD12" s="6">
        <v>0</v>
      </c>
      <c r="AE12" s="6">
        <v>0</v>
      </c>
      <c r="AF12" s="6">
        <v>486</v>
      </c>
      <c r="AG12" s="6">
        <v>0</v>
      </c>
      <c r="AH12" s="6">
        <v>0</v>
      </c>
      <c r="AI12" s="6">
        <v>450</v>
      </c>
      <c r="AJ12" s="6">
        <v>200.82</v>
      </c>
      <c r="AK12" s="6">
        <v>200.82</v>
      </c>
      <c r="AL12" s="6">
        <v>525</v>
      </c>
      <c r="AM12" s="6">
        <v>525</v>
      </c>
      <c r="AN12" s="6">
        <v>525</v>
      </c>
      <c r="AO12" s="6">
        <v>463</v>
      </c>
      <c r="AP12" s="6">
        <v>498</v>
      </c>
      <c r="AQ12" s="6">
        <v>0</v>
      </c>
    </row>
    <row r="13" spans="1:43">
      <c r="A13" s="1" t="s">
        <v>43</v>
      </c>
      <c r="B13" s="2" t="s">
        <v>44</v>
      </c>
      <c r="C13" s="1" t="s">
        <v>45</v>
      </c>
      <c r="D13" s="1" t="s">
        <v>49</v>
      </c>
      <c r="E13" s="3">
        <v>1600</v>
      </c>
      <c r="F13" s="4">
        <v>124</v>
      </c>
      <c r="G13" s="11">
        <v>1</v>
      </c>
      <c r="H13" s="10">
        <v>1.1000000000000001</v>
      </c>
      <c r="L13" s="10">
        <v>1.1000000000000001</v>
      </c>
      <c r="X13" s="10">
        <v>1</v>
      </c>
      <c r="Y13" s="10">
        <v>1</v>
      </c>
      <c r="AG13" s="1"/>
      <c r="AQ13" s="10"/>
    </row>
  </sheetData>
  <sortState xmlns:xlrd2="http://schemas.microsoft.com/office/spreadsheetml/2017/richdata2" ref="A2:AQ13">
    <sortCondition ref="D2:D1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221CFCDBAE41478B59B81CD9587292" ma:contentTypeVersion="13" ma:contentTypeDescription="Create a new document." ma:contentTypeScope="" ma:versionID="4816656a048a9dd7faec204f64ccbee8">
  <xsd:schema xmlns:xsd="http://www.w3.org/2001/XMLSchema" xmlns:xs="http://www.w3.org/2001/XMLSchema" xmlns:p="http://schemas.microsoft.com/office/2006/metadata/properties" xmlns:ns2="19d7ca1e-8aa5-48e7-abe6-6a014f7f6130" xmlns:ns3="3efa5664-efe4-4a15-85fd-b6573f188be8" targetNamespace="http://schemas.microsoft.com/office/2006/metadata/properties" ma:root="true" ma:fieldsID="61cc2b072491d049d1c92d05af3fa9c8" ns2:_="" ns3:_="">
    <xsd:import namespace="19d7ca1e-8aa5-48e7-abe6-6a014f7f6130"/>
    <xsd:import namespace="3efa5664-efe4-4a15-85fd-b6573f188b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ca1e-8aa5-48e7-abe6-6a014f7f61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5664-efe4-4a15-85fd-b6573f18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2E0D9-AACB-47A5-A74E-0676FBC0DDC4}"/>
</file>

<file path=customXml/itemProps2.xml><?xml version="1.0" encoding="utf-8"?>
<ds:datastoreItem xmlns:ds="http://schemas.openxmlformats.org/officeDocument/2006/customXml" ds:itemID="{64518D18-7CF5-4875-8895-FE1E17BEF53C}"/>
</file>

<file path=customXml/itemProps3.xml><?xml version="1.0" encoding="utf-8"?>
<ds:datastoreItem xmlns:ds="http://schemas.openxmlformats.org/officeDocument/2006/customXml" ds:itemID="{C708CC91-0AD8-48A7-BBDB-F22606DDA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Sequel Data Access</dc:creator>
  <cp:keywords>SQL statement specified</cp:keywords>
  <dc:description/>
  <cp:lastModifiedBy>Fairly, Kiwana</cp:lastModifiedBy>
  <cp:revision/>
  <dcterms:created xsi:type="dcterms:W3CDTF">2020-12-10T21:57:24Z</dcterms:created>
  <dcterms:modified xsi:type="dcterms:W3CDTF">2021-03-12T18:32:31Z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0x010100C1221CFCDBAE41478B59B81CD9587292</vt:lpwstr>
  </property>
  <property fmtid="{D5CDD505-2E9C-101B-9397-08002B2CF9AE}" pid="5" name="Order">
    <vt:r8>32200</vt:r8>
  </property>
  <property fmtid="{D5CDD505-2E9C-101B-9397-08002B2CF9AE}" pid="6" name="xd_ProgID">
    <vt:lpwstr/>
  </property>
  <property fmtid="{D5CDD505-2E9C-101B-9397-08002B2CF9AE}" pid="7" name="_CopySource">
    <vt:lpwstr>http://portal.uhsinc.biz/sites/BHPI/Shared Documents/CMS Price Transparency Files/621692189-holly-hill-standard_charges.xlsx</vt:lpwstr>
  </property>
  <property fmtid="{D5CDD505-2E9C-101B-9397-08002B2CF9AE}" pid="8" name="TemplateUrl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